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68" activeTab="0"/>
  </bookViews>
  <sheets>
    <sheet name="Dimanche total" sheetId="1" r:id="rId1"/>
  </sheets>
  <definedNames>
    <definedName name="_xlnm.Print_Area" localSheetId="0">'Dimanche total'!$A$1:$P$95</definedName>
  </definedNames>
  <calcPr fullCalcOnLoad="1"/>
</workbook>
</file>

<file path=xl/sharedStrings.xml><?xml version="1.0" encoding="utf-8"?>
<sst xmlns="http://schemas.openxmlformats.org/spreadsheetml/2006/main" count="217" uniqueCount="158">
  <si>
    <t>Initiation</t>
  </si>
  <si>
    <t>Nr.</t>
  </si>
  <si>
    <t>Nom</t>
  </si>
  <si>
    <t>Conducteur</t>
  </si>
  <si>
    <t>Test 1
Axel</t>
  </si>
  <si>
    <t>Test 2
Christophe</t>
  </si>
  <si>
    <t>Test 3
Günther</t>
  </si>
  <si>
    <t>Test 4
Martin</t>
  </si>
  <si>
    <t>Test 5
Didier</t>
  </si>
  <si>
    <t>Total</t>
  </si>
  <si>
    <t>Moyenne</t>
  </si>
  <si>
    <t>Place</t>
  </si>
  <si>
    <t>D1</t>
  </si>
  <si>
    <t>D2</t>
  </si>
  <si>
    <t>Funnyline Fieldquest Cree Chenoa</t>
  </si>
  <si>
    <t>Mendelin Trudy</t>
  </si>
  <si>
    <t>Lesser Burdock Ely</t>
  </si>
  <si>
    <t>Schwaller Marion</t>
  </si>
  <si>
    <t>Masters of Water MUST</t>
  </si>
  <si>
    <t>d'Avout Patrick</t>
  </si>
  <si>
    <t>Easy vom Stückstein</t>
  </si>
  <si>
    <t>Forster Barbara</t>
  </si>
  <si>
    <t>Jade du Pays Sauvage</t>
  </si>
  <si>
    <t>Aubac Gaëlle</t>
  </si>
  <si>
    <t>FEATHWOOD MC MALBEC</t>
  </si>
  <si>
    <t>MASSING Sylvain</t>
  </si>
  <si>
    <t>Masters of water Lexus</t>
  </si>
  <si>
    <t>Cormier Emmanuel</t>
  </si>
  <si>
    <t>Feathwood Mc Mowgli</t>
  </si>
  <si>
    <t>Beaumont Jacqueline</t>
  </si>
  <si>
    <t>Fendale Celtic Teegan</t>
  </si>
  <si>
    <t>Tschentscher Romy</t>
  </si>
  <si>
    <t>Manormynd Vignale</t>
  </si>
  <si>
    <t>Eggenberger Lis</t>
  </si>
  <si>
    <t>Java du Val des Granges</t>
  </si>
  <si>
    <t>CHATON Pascal</t>
  </si>
  <si>
    <t>Frimousse du mas de mailys</t>
  </si>
  <si>
    <t>Thomas-Lecetre Romane</t>
  </si>
  <si>
    <t>FEELGOOD LAZARYZOU JAMAICA BILLIE JEAN ZAZU DITE ZAZU</t>
  </si>
  <si>
    <t>STUDLE FABIENNE</t>
  </si>
  <si>
    <t>JOY HUNTING FRIEND</t>
  </si>
  <si>
    <t>HETZEL Stella</t>
  </si>
  <si>
    <t>Wildclover's Asheville</t>
  </si>
  <si>
    <t>FENDWOOD INCH</t>
  </si>
  <si>
    <t>BESNARD XAVIER</t>
  </si>
  <si>
    <t>Just JAVA des Géguis</t>
  </si>
  <si>
    <t>Roland Bataille Daphné</t>
  </si>
  <si>
    <t>ThinkTwice Something Special</t>
  </si>
  <si>
    <t>Borchert Claudia</t>
  </si>
  <si>
    <t>Lucky Bramy du clos des vignes savrony</t>
  </si>
  <si>
    <t>Gombert Virginie</t>
  </si>
  <si>
    <t>MATCH DES ORMEAUX DE VILLEBETON</t>
  </si>
  <si>
    <t>VANDROMME ANNE</t>
  </si>
  <si>
    <t>maya du grand calymirra</t>
  </si>
  <si>
    <t>louis clemence</t>
  </si>
  <si>
    <t>ROUGEMARE JALOUSE</t>
  </si>
  <si>
    <t>ANSELIN BENOIT</t>
  </si>
  <si>
    <t>Spirit of the Fellowship Caysi</t>
  </si>
  <si>
    <t>Bernhard Irene</t>
  </si>
  <si>
    <t>Gleen Mhor's Leika</t>
  </si>
  <si>
    <t>Keen Heidrun</t>
  </si>
  <si>
    <t>MAC AN RAINBOW DU RAU D'ESCH</t>
  </si>
  <si>
    <t>VAN PEVENACGE MELISSA</t>
  </si>
  <si>
    <t>LIVIMA DES SONGES DE VERBEIA</t>
  </si>
  <si>
    <t>VILLEROY DE GALHAU CORINNE</t>
  </si>
  <si>
    <t>FEELGOOD LAZARYZOU LUX MINTIKA DITE PIPPA</t>
  </si>
  <si>
    <t>Lord aston du clos des vignes savrony</t>
  </si>
  <si>
    <t>AMOROS Geneviève</t>
  </si>
  <si>
    <t>INDIGO DES MIELLES DU CAP HÔGAN</t>
  </si>
  <si>
    <t>MARTIN Bérengère</t>
  </si>
  <si>
    <t>Hollygreen's Brilliant Love Shot</t>
  </si>
  <si>
    <t>Boonen Katrien</t>
  </si>
  <si>
    <t>Masters of Water Last Edition</t>
  </si>
  <si>
    <t>Rouganiou Marjorie</t>
  </si>
  <si>
    <t>Connivence Lolly Pop</t>
  </si>
  <si>
    <t>Thomas Anne</t>
  </si>
  <si>
    <t>join hands with paws of tintagel winds</t>
  </si>
  <si>
    <t>Trubert Sandrine</t>
  </si>
  <si>
    <t>Imperioza Molto Vivace de la Cherferie Dite Zaza</t>
  </si>
  <si>
    <t>PONCET BACOT MARTINE</t>
  </si>
  <si>
    <t>I'm vada of castle salines</t>
  </si>
  <si>
    <t>gombert virginie</t>
  </si>
  <si>
    <t>houston des fields d'est</t>
  </si>
  <si>
    <t>jonniaux hervé</t>
  </si>
  <si>
    <t>Novice</t>
  </si>
  <si>
    <t>Masters of Water I have a power</t>
  </si>
  <si>
    <t>Lammens Philippe</t>
  </si>
  <si>
    <t>Pepper my Melodie of Golden Spirit</t>
  </si>
  <si>
    <t>Diener Marion</t>
  </si>
  <si>
    <t>Henderick Team Williams</t>
  </si>
  <si>
    <t>Huf Stephanie</t>
  </si>
  <si>
    <t>Copperbirch Heineken</t>
  </si>
  <si>
    <t>Desloover Clarisse</t>
  </si>
  <si>
    <t>Jo des Ormeaux de Villebeton</t>
  </si>
  <si>
    <t>Besnard Anne</t>
  </si>
  <si>
    <t>ASTRAGLEN GOLIATH "MAX"</t>
  </si>
  <si>
    <t>BOUZID BRAHIM</t>
  </si>
  <si>
    <t>JAVA DES ORMEAUX DE VILLEBETON</t>
  </si>
  <si>
    <t>Besnard Xavier</t>
  </si>
  <si>
    <t>Masters of water leffe ruby</t>
  </si>
  <si>
    <t>Gauchée Alexandre</t>
  </si>
  <si>
    <t>ID du Rau d'Esch</t>
  </si>
  <si>
    <t>Hacquin Fanny</t>
  </si>
  <si>
    <t>Beechdale's Electra</t>
  </si>
  <si>
    <t>Brandenberg Ruth</t>
  </si>
  <si>
    <t>Funnyline Fieldquest Kingston</t>
  </si>
  <si>
    <t>Probst Chantal</t>
  </si>
  <si>
    <t>KIN IRO AI KEN GORMGHLAITH</t>
  </si>
  <si>
    <t>X-Tea v. Tennikerweidli</t>
  </si>
  <si>
    <t>Roth Christine</t>
  </si>
  <si>
    <t>Brackenwood cute Arctic loon</t>
  </si>
  <si>
    <t>HEROS DU PLATEAU DE BRABOIS</t>
  </si>
  <si>
    <t>HETZEL Philippe</t>
  </si>
  <si>
    <t>Dark Dune</t>
  </si>
  <si>
    <t>Jegerlehner Claudia</t>
  </si>
  <si>
    <t>Gundog's Choice Dublin</t>
  </si>
  <si>
    <t>Beuchat Marie-Sarah</t>
  </si>
  <si>
    <t>in'ferno rose du clos des vignes Savrony</t>
  </si>
  <si>
    <t>Wycky Sylvie</t>
  </si>
  <si>
    <t>foxmead jester</t>
  </si>
  <si>
    <t>bärtschi-schmutz kathrin</t>
  </si>
  <si>
    <t>Master of Water J'ADORE</t>
  </si>
  <si>
    <t>karleskind christophe</t>
  </si>
  <si>
    <t>Neala’s Quidditch Ivy</t>
  </si>
  <si>
    <t>Leuenberger Martial</t>
  </si>
  <si>
    <t>Abs</t>
  </si>
  <si>
    <t>Duckflight Eye on Teal</t>
  </si>
  <si>
    <t>Reck Herbert</t>
  </si>
  <si>
    <t>Delfleet Zoro</t>
  </si>
  <si>
    <t>Open</t>
  </si>
  <si>
    <t>LESSER BURDOCK BALAN</t>
  </si>
  <si>
    <t>REINLE Gérard</t>
  </si>
  <si>
    <t>FLASH DES ORMEAUX DE VILLEBETON</t>
  </si>
  <si>
    <t>Harlem Des Bruyeres de Serviere</t>
  </si>
  <si>
    <t>Merola Giuseppe</t>
  </si>
  <si>
    <t>Hera du Rau d'esch</t>
  </si>
  <si>
    <t>Geiger julien</t>
  </si>
  <si>
    <t>IMPALA DU RAU D'ESCH</t>
  </si>
  <si>
    <t>GUERIN ODILE</t>
  </si>
  <si>
    <t>IDOLE DU RAU D'ESCH</t>
  </si>
  <si>
    <t>ROBERT CLAUDE</t>
  </si>
  <si>
    <t>GUNDOG'S CHOICE BLAKE</t>
  </si>
  <si>
    <t>Siegenthaler Stefan</t>
  </si>
  <si>
    <t>Beechdale's Busy Lizzie</t>
  </si>
  <si>
    <t>IXIAS DU RAU D'ESCH</t>
  </si>
  <si>
    <t>GAUSSENS CLAUDE</t>
  </si>
  <si>
    <t>braveur ginfizz</t>
  </si>
  <si>
    <t>MASTERS OF WATER ISKA</t>
  </si>
  <si>
    <t>Lesage Paul</t>
  </si>
  <si>
    <t>GORTONS CAPTAIN CONAN H’YOUTOO</t>
  </si>
  <si>
    <t>Peiffer Philippe</t>
  </si>
  <si>
    <t>Inox umbra fida</t>
  </si>
  <si>
    <t>von Känel Claudia</t>
  </si>
  <si>
    <t>Newcam Gunner</t>
  </si>
  <si>
    <t>Rueegg Didier</t>
  </si>
  <si>
    <t>Just Jillis vom Walderkamm</t>
  </si>
  <si>
    <t>Egli Claudia</t>
  </si>
  <si>
    <t>Haredale Questing Beaver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</si>
</sst>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1"/>
      <color indexed="8"/>
      <name val="Calibri"/>
      <family val="2"/>
    </font>
    <font>
      <sz val="10"/>
      <name val="Arial"/>
      <family val="0"/>
    </font>
    <font>
      <b/>
      <u val="single"/>
      <sz val="20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</fills>
  <borders count="3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4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Fill="1" applyBorder="1" applyAlignment="1">
      <alignment/>
    </xf>
    <xf numFmtId="164" fontId="2" fillId="2" borderId="0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vertical="center"/>
    </xf>
    <xf numFmtId="164" fontId="2" fillId="0" borderId="0" xfId="0" applyFont="1" applyFill="1" applyBorder="1" applyAlignment="1">
      <alignment horizontal="center" vertical="center"/>
    </xf>
    <xf numFmtId="164" fontId="0" fillId="0" borderId="0" xfId="0" applyBorder="1" applyAlignment="1">
      <alignment/>
    </xf>
    <xf numFmtId="164" fontId="3" fillId="0" borderId="1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/>
    </xf>
    <xf numFmtId="164" fontId="3" fillId="0" borderId="3" xfId="0" applyFont="1" applyBorder="1" applyAlignment="1">
      <alignment horizontal="center" vertical="center"/>
    </xf>
    <xf numFmtId="164" fontId="4" fillId="0" borderId="4" xfId="0" applyFont="1" applyBorder="1" applyAlignment="1">
      <alignment horizontal="center" vertical="center" wrapText="1"/>
    </xf>
    <xf numFmtId="164" fontId="4" fillId="0" borderId="5" xfId="0" applyFont="1" applyBorder="1" applyAlignment="1">
      <alignment horizontal="center" vertical="center" wrapText="1"/>
    </xf>
    <xf numFmtId="164" fontId="3" fillId="0" borderId="6" xfId="0" applyFont="1" applyBorder="1" applyAlignment="1">
      <alignment horizontal="center" vertical="center"/>
    </xf>
    <xf numFmtId="164" fontId="5" fillId="0" borderId="7" xfId="0" applyFont="1" applyBorder="1" applyAlignment="1">
      <alignment horizontal="center"/>
    </xf>
    <xf numFmtId="164" fontId="5" fillId="0" borderId="8" xfId="0" applyFont="1" applyBorder="1" applyAlignment="1">
      <alignment horizontal="center"/>
    </xf>
    <xf numFmtId="164" fontId="6" fillId="0" borderId="9" xfId="0" applyFont="1" applyFill="1" applyBorder="1" applyAlignment="1">
      <alignment horizontal="center"/>
    </xf>
    <xf numFmtId="164" fontId="7" fillId="0" borderId="10" xfId="0" applyFont="1" applyBorder="1" applyAlignment="1">
      <alignment/>
    </xf>
    <xf numFmtId="164" fontId="7" fillId="0" borderId="11" xfId="0" applyFont="1" applyBorder="1" applyAlignment="1">
      <alignment/>
    </xf>
    <xf numFmtId="164" fontId="0" fillId="3" borderId="10" xfId="0" applyFont="1" applyFill="1" applyBorder="1" applyAlignment="1">
      <alignment horizontal="center"/>
    </xf>
    <xf numFmtId="164" fontId="0" fillId="3" borderId="12" xfId="0" applyFont="1" applyFill="1" applyBorder="1" applyAlignment="1">
      <alignment horizontal="center"/>
    </xf>
    <xf numFmtId="164" fontId="0" fillId="0" borderId="9" xfId="0" applyFont="1" applyBorder="1" applyAlignment="1">
      <alignment horizontal="center"/>
    </xf>
    <xf numFmtId="164" fontId="8" fillId="0" borderId="13" xfId="0" applyFont="1" applyBorder="1" applyAlignment="1">
      <alignment horizontal="center"/>
    </xf>
    <xf numFmtId="164" fontId="6" fillId="0" borderId="13" xfId="0" applyFont="1" applyFill="1" applyBorder="1" applyAlignment="1">
      <alignment horizontal="center"/>
    </xf>
    <xf numFmtId="164" fontId="7" fillId="0" borderId="14" xfId="0" applyFont="1" applyBorder="1" applyAlignment="1">
      <alignment/>
    </xf>
    <xf numFmtId="164" fontId="0" fillId="3" borderId="14" xfId="0" applyFont="1" applyFill="1" applyBorder="1" applyAlignment="1">
      <alignment horizontal="center"/>
    </xf>
    <xf numFmtId="164" fontId="0" fillId="3" borderId="15" xfId="0" applyFont="1" applyFill="1" applyBorder="1" applyAlignment="1">
      <alignment horizontal="center"/>
    </xf>
    <xf numFmtId="164" fontId="0" fillId="0" borderId="13" xfId="0" applyFont="1" applyBorder="1" applyAlignment="1">
      <alignment horizontal="center"/>
    </xf>
    <xf numFmtId="164" fontId="7" fillId="0" borderId="16" xfId="0" applyFont="1" applyBorder="1" applyAlignment="1">
      <alignment/>
    </xf>
    <xf numFmtId="164" fontId="0" fillId="3" borderId="0" xfId="0" applyFill="1" applyAlignment="1">
      <alignment/>
    </xf>
    <xf numFmtId="164" fontId="7" fillId="3" borderId="14" xfId="0" applyFont="1" applyFill="1" applyBorder="1" applyAlignment="1">
      <alignment/>
    </xf>
    <xf numFmtId="164" fontId="7" fillId="3" borderId="16" xfId="0" applyFont="1" applyFill="1" applyBorder="1" applyAlignment="1">
      <alignment/>
    </xf>
    <xf numFmtId="164" fontId="0" fillId="0" borderId="15" xfId="0" applyFont="1" applyBorder="1" applyAlignment="1">
      <alignment horizontal="center"/>
    </xf>
    <xf numFmtId="164" fontId="6" fillId="0" borderId="17" xfId="0" applyFont="1" applyFill="1" applyBorder="1" applyAlignment="1">
      <alignment horizontal="center"/>
    </xf>
    <xf numFmtId="164" fontId="9" fillId="3" borderId="7" xfId="0" applyFont="1" applyFill="1" applyBorder="1" applyAlignment="1">
      <alignment/>
    </xf>
    <xf numFmtId="164" fontId="9" fillId="3" borderId="18" xfId="0" applyFont="1" applyFill="1" applyBorder="1" applyAlignment="1">
      <alignment/>
    </xf>
    <xf numFmtId="164" fontId="9" fillId="3" borderId="7" xfId="0" applyFont="1" applyFill="1" applyBorder="1" applyAlignment="1">
      <alignment horizontal="center"/>
    </xf>
    <xf numFmtId="164" fontId="9" fillId="3" borderId="8" xfId="0" applyFont="1" applyFill="1" applyBorder="1" applyAlignment="1">
      <alignment horizontal="center"/>
    </xf>
    <xf numFmtId="164" fontId="0" fillId="0" borderId="17" xfId="0" applyFont="1" applyBorder="1" applyAlignment="1">
      <alignment horizontal="center"/>
    </xf>
    <xf numFmtId="164" fontId="8" fillId="0" borderId="17" xfId="0" applyFont="1" applyBorder="1" applyAlignment="1">
      <alignment horizontal="center"/>
    </xf>
    <xf numFmtId="164" fontId="6" fillId="0" borderId="0" xfId="0" applyFont="1" applyFill="1" applyBorder="1" applyAlignment="1">
      <alignment horizontal="center"/>
    </xf>
    <xf numFmtId="164" fontId="0" fillId="0" borderId="0" xfId="0" applyAlignment="1">
      <alignment horizontal="center" vertical="center"/>
    </xf>
    <xf numFmtId="164" fontId="9" fillId="3" borderId="0" xfId="0" applyFont="1" applyFill="1" applyBorder="1" applyAlignment="1">
      <alignment/>
    </xf>
    <xf numFmtId="164" fontId="9" fillId="3" borderId="0" xfId="0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2" fillId="4" borderId="0" xfId="0" applyFont="1" applyFill="1" applyBorder="1" applyAlignment="1">
      <alignment horizontal="center" vertical="center"/>
    </xf>
    <xf numFmtId="164" fontId="0" fillId="0" borderId="0" xfId="0" applyFill="1" applyAlignment="1">
      <alignment horizontal="center"/>
    </xf>
    <xf numFmtId="164" fontId="2" fillId="0" borderId="0" xfId="0" applyFont="1" applyFill="1" applyAlignment="1">
      <alignment horizontal="center" vertical="center"/>
    </xf>
    <xf numFmtId="164" fontId="2" fillId="0" borderId="0" xfId="0" applyFont="1" applyFill="1" applyAlignment="1">
      <alignment vertical="center"/>
    </xf>
    <xf numFmtId="164" fontId="3" fillId="0" borderId="19" xfId="0" applyFont="1" applyBorder="1" applyAlignment="1">
      <alignment horizontal="center" vertical="center"/>
    </xf>
    <xf numFmtId="164" fontId="3" fillId="0" borderId="20" xfId="0" applyFont="1" applyBorder="1" applyAlignment="1">
      <alignment horizontal="center" vertical="center"/>
    </xf>
    <xf numFmtId="164" fontId="5" fillId="0" borderId="18" xfId="0" applyFont="1" applyBorder="1" applyAlignment="1">
      <alignment horizontal="center"/>
    </xf>
    <xf numFmtId="164" fontId="5" fillId="0" borderId="21" xfId="0" applyFont="1" applyBorder="1" applyAlignment="1">
      <alignment horizontal="center"/>
    </xf>
    <xf numFmtId="164" fontId="8" fillId="0" borderId="4" xfId="0" applyFont="1" applyFill="1" applyBorder="1" applyAlignment="1">
      <alignment horizontal="center"/>
    </xf>
    <xf numFmtId="164" fontId="0" fillId="3" borderId="22" xfId="0" applyFont="1" applyFill="1" applyBorder="1" applyAlignment="1">
      <alignment/>
    </xf>
    <xf numFmtId="164" fontId="0" fillId="3" borderId="23" xfId="0" applyFont="1" applyFill="1" applyBorder="1" applyAlignment="1">
      <alignment/>
    </xf>
    <xf numFmtId="164" fontId="0" fillId="3" borderId="24" xfId="0" applyFont="1" applyFill="1" applyBorder="1" applyAlignment="1">
      <alignment horizontal="center"/>
    </xf>
    <xf numFmtId="164" fontId="0" fillId="3" borderId="11" xfId="0" applyFont="1" applyFill="1" applyBorder="1" applyAlignment="1">
      <alignment horizontal="center"/>
    </xf>
    <xf numFmtId="164" fontId="0" fillId="0" borderId="4" xfId="0" applyFont="1" applyBorder="1" applyAlignment="1">
      <alignment horizontal="center"/>
    </xf>
    <xf numFmtId="164" fontId="8" fillId="0" borderId="4" xfId="0" applyFont="1" applyBorder="1" applyAlignment="1">
      <alignment horizontal="center"/>
    </xf>
    <xf numFmtId="164" fontId="8" fillId="0" borderId="13" xfId="0" applyFont="1" applyFill="1" applyBorder="1" applyAlignment="1">
      <alignment horizontal="center"/>
    </xf>
    <xf numFmtId="164" fontId="0" fillId="3" borderId="25" xfId="0" applyFont="1" applyFill="1" applyBorder="1" applyAlignment="1">
      <alignment/>
    </xf>
    <xf numFmtId="164" fontId="0" fillId="3" borderId="16" xfId="0" applyFont="1" applyFill="1" applyBorder="1" applyAlignment="1">
      <alignment/>
    </xf>
    <xf numFmtId="164" fontId="0" fillId="3" borderId="25" xfId="0" applyFont="1" applyFill="1" applyBorder="1" applyAlignment="1">
      <alignment horizontal="center"/>
    </xf>
    <xf numFmtId="164" fontId="0" fillId="3" borderId="16" xfId="0" applyFont="1" applyFill="1" applyBorder="1" applyAlignment="1">
      <alignment horizontal="center"/>
    </xf>
    <xf numFmtId="164" fontId="0" fillId="0" borderId="25" xfId="0" applyFont="1" applyFill="1" applyBorder="1" applyAlignment="1">
      <alignment/>
    </xf>
    <xf numFmtId="164" fontId="0" fillId="3" borderId="14" xfId="0" applyFont="1" applyFill="1" applyBorder="1" applyAlignment="1">
      <alignment/>
    </xf>
    <xf numFmtId="164" fontId="8" fillId="0" borderId="26" xfId="0" applyFont="1" applyFill="1" applyBorder="1" applyAlignment="1">
      <alignment horizontal="center"/>
    </xf>
    <xf numFmtId="164" fontId="0" fillId="3" borderId="27" xfId="0" applyFont="1" applyFill="1" applyBorder="1" applyAlignment="1">
      <alignment/>
    </xf>
    <xf numFmtId="164" fontId="0" fillId="3" borderId="28" xfId="0" applyFont="1" applyFill="1" applyBorder="1" applyAlignment="1">
      <alignment/>
    </xf>
    <xf numFmtId="164" fontId="0" fillId="3" borderId="29" xfId="0" applyFont="1" applyFill="1" applyBorder="1" applyAlignment="1">
      <alignment horizontal="center"/>
    </xf>
    <xf numFmtId="164" fontId="0" fillId="3" borderId="30" xfId="0" applyFont="1" applyFill="1" applyBorder="1" applyAlignment="1">
      <alignment horizontal="center"/>
    </xf>
    <xf numFmtId="164" fontId="0" fillId="3" borderId="27" xfId="0" applyFont="1" applyFill="1" applyBorder="1" applyAlignment="1">
      <alignment horizontal="center"/>
    </xf>
    <xf numFmtId="164" fontId="0" fillId="3" borderId="28" xfId="0" applyFont="1" applyFill="1" applyBorder="1" applyAlignment="1">
      <alignment horizontal="center"/>
    </xf>
    <xf numFmtId="164" fontId="8" fillId="0" borderId="17" xfId="0" applyFont="1" applyFill="1" applyBorder="1" applyAlignment="1">
      <alignment horizontal="center"/>
    </xf>
    <xf numFmtId="164" fontId="0" fillId="3" borderId="31" xfId="0" applyFont="1" applyFill="1" applyBorder="1" applyAlignment="1">
      <alignment/>
    </xf>
    <xf numFmtId="164" fontId="0" fillId="3" borderId="18" xfId="0" applyFont="1" applyFill="1" applyBorder="1" applyAlignment="1">
      <alignment/>
    </xf>
    <xf numFmtId="164" fontId="0" fillId="3" borderId="7" xfId="0" applyFont="1" applyFill="1" applyBorder="1" applyAlignment="1">
      <alignment horizontal="center"/>
    </xf>
    <xf numFmtId="164" fontId="0" fillId="3" borderId="8" xfId="0" applyFont="1" applyFill="1" applyBorder="1" applyAlignment="1">
      <alignment horizontal="center"/>
    </xf>
    <xf numFmtId="164" fontId="0" fillId="3" borderId="31" xfId="0" applyFont="1" applyFill="1" applyBorder="1" applyAlignment="1">
      <alignment horizontal="center"/>
    </xf>
    <xf numFmtId="164" fontId="0" fillId="3" borderId="18" xfId="0" applyFont="1" applyFill="1" applyBorder="1" applyAlignment="1">
      <alignment horizontal="center"/>
    </xf>
    <xf numFmtId="164" fontId="2" fillId="5" borderId="0" xfId="0" applyFont="1" applyFill="1" applyBorder="1" applyAlignment="1">
      <alignment horizontal="center" vertical="center"/>
    </xf>
    <xf numFmtId="164" fontId="0" fillId="3" borderId="32" xfId="0" applyFont="1" applyFill="1" applyBorder="1" applyAlignment="1">
      <alignment/>
    </xf>
    <xf numFmtId="164" fontId="0" fillId="0" borderId="16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1"/>
  <sheetViews>
    <sheetView tabSelected="1" workbookViewId="0" topLeftCell="A1">
      <selection activeCell="A1" sqref="A1"/>
    </sheetView>
  </sheetViews>
  <sheetFormatPr defaultColWidth="11.421875" defaultRowHeight="15"/>
  <cols>
    <col min="1" max="1" width="9.00390625" style="0" customWidth="1"/>
    <col min="2" max="2" width="52.140625" style="0" customWidth="1"/>
    <col min="3" max="3" width="30.421875" style="0" customWidth="1"/>
    <col min="4" max="14" width="10.7109375" style="0" customWidth="1"/>
    <col min="15" max="16" width="13.57421875" style="0" customWidth="1"/>
    <col min="17" max="17" width="13.57421875" style="1" customWidth="1"/>
    <col min="18" max="18" width="8.7109375" style="1" customWidth="1"/>
    <col min="19" max="19" width="9.7109375" style="1" customWidth="1"/>
    <col min="20" max="21" width="13.140625" style="1" customWidth="1"/>
    <col min="22" max="22" width="1.1484375" style="2" customWidth="1"/>
    <col min="23" max="23" width="10.00390625" style="1" customWidth="1"/>
    <col min="24" max="24" width="11.57421875" style="1" customWidth="1"/>
    <col min="25" max="25" width="18.140625" style="1" customWidth="1"/>
    <col min="26" max="26" width="9.140625" style="1" customWidth="1"/>
    <col min="27" max="27" width="15.421875" style="1" customWidth="1"/>
    <col min="28" max="28" width="17.8515625" style="1" customWidth="1"/>
    <col min="29" max="29" width="12.8515625" style="1" customWidth="1"/>
    <col min="30" max="163" width="11.421875" style="1" customWidth="1"/>
    <col min="164" max="16384" width="10.7109375" style="0" customWidth="1"/>
  </cols>
  <sheetData>
    <row r="1" spans="1:163" ht="26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  <c r="T1" s="4"/>
      <c r="U1" s="4"/>
      <c r="V1" s="5"/>
      <c r="W1" s="5"/>
      <c r="X1" s="5"/>
      <c r="Y1" s="5"/>
      <c r="Z1" s="5"/>
      <c r="AA1" s="5"/>
      <c r="AB1" s="5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</row>
    <row r="2" spans="1:163" ht="15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/>
      <c r="R2"/>
      <c r="S2"/>
      <c r="T2"/>
      <c r="U2"/>
      <c r="V2"/>
      <c r="W2" s="2"/>
      <c r="X2" s="2"/>
      <c r="Y2" s="2"/>
      <c r="Z2" s="2"/>
      <c r="AA2" s="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</row>
    <row r="3" spans="1:163" ht="38.25" customHeight="1">
      <c r="A3" s="7" t="s">
        <v>1</v>
      </c>
      <c r="B3" s="8" t="s">
        <v>2</v>
      </c>
      <c r="C3" s="9" t="s">
        <v>3</v>
      </c>
      <c r="D3" s="10" t="s">
        <v>4</v>
      </c>
      <c r="E3" s="10"/>
      <c r="F3" s="10" t="s">
        <v>5</v>
      </c>
      <c r="G3" s="10"/>
      <c r="H3" s="10" t="s">
        <v>6</v>
      </c>
      <c r="I3" s="10"/>
      <c r="J3" s="10" t="s">
        <v>7</v>
      </c>
      <c r="K3" s="10"/>
      <c r="L3" s="11" t="s">
        <v>8</v>
      </c>
      <c r="M3" s="11"/>
      <c r="N3" s="12" t="s">
        <v>9</v>
      </c>
      <c r="O3" s="12" t="s">
        <v>10</v>
      </c>
      <c r="P3" s="12" t="s">
        <v>11</v>
      </c>
      <c r="Q3"/>
      <c r="R3"/>
      <c r="S3"/>
      <c r="T3"/>
      <c r="U3"/>
      <c r="V3"/>
      <c r="W3" s="2"/>
      <c r="X3" s="2"/>
      <c r="Y3" s="2"/>
      <c r="Z3" s="2"/>
      <c r="AA3" s="2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</row>
    <row r="4" spans="1:163" ht="16.5" customHeight="1">
      <c r="A4" s="7"/>
      <c r="B4" s="8"/>
      <c r="C4" s="9"/>
      <c r="D4" s="13" t="s">
        <v>12</v>
      </c>
      <c r="E4" s="14" t="s">
        <v>13</v>
      </c>
      <c r="F4" s="13" t="s">
        <v>12</v>
      </c>
      <c r="G4" s="14" t="s">
        <v>13</v>
      </c>
      <c r="H4" s="13" t="s">
        <v>12</v>
      </c>
      <c r="I4" s="14" t="s">
        <v>13</v>
      </c>
      <c r="J4" s="13" t="s">
        <v>12</v>
      </c>
      <c r="K4" s="14" t="s">
        <v>13</v>
      </c>
      <c r="L4" s="13" t="s">
        <v>12</v>
      </c>
      <c r="M4" s="14" t="s">
        <v>13</v>
      </c>
      <c r="N4" s="12"/>
      <c r="O4" s="12"/>
      <c r="P4" s="12"/>
      <c r="Q4"/>
      <c r="R4"/>
      <c r="S4"/>
      <c r="T4"/>
      <c r="U4"/>
      <c r="V4"/>
      <c r="W4" s="2"/>
      <c r="X4" s="2"/>
      <c r="Y4" s="2"/>
      <c r="Z4" s="2"/>
      <c r="AA4" s="2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</row>
    <row r="5" spans="1:163" ht="15">
      <c r="A5" s="15">
        <v>6</v>
      </c>
      <c r="B5" s="16" t="s">
        <v>14</v>
      </c>
      <c r="C5" s="17" t="s">
        <v>15</v>
      </c>
      <c r="D5" s="18">
        <v>10</v>
      </c>
      <c r="E5" s="19">
        <v>10</v>
      </c>
      <c r="F5" s="18">
        <v>10</v>
      </c>
      <c r="G5" s="19">
        <v>10</v>
      </c>
      <c r="H5" s="18">
        <v>10</v>
      </c>
      <c r="I5" s="19">
        <v>10</v>
      </c>
      <c r="J5" s="18">
        <v>8</v>
      </c>
      <c r="K5" s="19">
        <v>10</v>
      </c>
      <c r="L5" s="18">
        <v>10</v>
      </c>
      <c r="M5" s="19">
        <v>4</v>
      </c>
      <c r="N5" s="20">
        <f>SUM(D5:M5)</f>
        <v>92</v>
      </c>
      <c r="O5" s="20">
        <f>N5/5</f>
        <v>18.4</v>
      </c>
      <c r="P5" s="21">
        <f>RANK($N5,$N$5:$N$41)</f>
        <v>1</v>
      </c>
      <c r="Q5"/>
      <c r="R5"/>
      <c r="S5"/>
      <c r="T5"/>
      <c r="U5"/>
      <c r="V5" s="1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</row>
    <row r="6" spans="1:163" ht="15">
      <c r="A6" s="22">
        <v>20</v>
      </c>
      <c r="B6" s="23" t="s">
        <v>16</v>
      </c>
      <c r="C6" s="17" t="s">
        <v>17</v>
      </c>
      <c r="D6" s="24">
        <v>7</v>
      </c>
      <c r="E6" s="25">
        <v>9</v>
      </c>
      <c r="F6" s="24">
        <v>10</v>
      </c>
      <c r="G6" s="25">
        <v>10</v>
      </c>
      <c r="H6" s="24">
        <v>10</v>
      </c>
      <c r="I6" s="25">
        <v>9</v>
      </c>
      <c r="J6" s="24">
        <v>10</v>
      </c>
      <c r="K6" s="25">
        <v>10</v>
      </c>
      <c r="L6" s="24">
        <v>9</v>
      </c>
      <c r="M6" s="25">
        <v>3</v>
      </c>
      <c r="N6" s="26">
        <f>SUM(D6:M6)</f>
        <v>87</v>
      </c>
      <c r="O6" s="26">
        <f>N6/5</f>
        <v>17.4</v>
      </c>
      <c r="P6" s="21">
        <f>RANK($N6,$N$5:$N$41)</f>
        <v>2</v>
      </c>
      <c r="Q6"/>
      <c r="R6"/>
      <c r="S6"/>
      <c r="T6"/>
      <c r="U6"/>
      <c r="V6" s="1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</row>
    <row r="7" spans="1:256" s="1" customFormat="1" ht="15">
      <c r="A7" s="15">
        <v>23</v>
      </c>
      <c r="B7" s="23" t="s">
        <v>18</v>
      </c>
      <c r="C7" s="27" t="s">
        <v>19</v>
      </c>
      <c r="D7" s="24">
        <v>6</v>
      </c>
      <c r="E7" s="25">
        <v>9</v>
      </c>
      <c r="F7" s="24">
        <v>10</v>
      </c>
      <c r="G7" s="25">
        <v>7</v>
      </c>
      <c r="H7" s="24">
        <v>10</v>
      </c>
      <c r="I7" s="25">
        <v>9</v>
      </c>
      <c r="J7" s="24">
        <v>8</v>
      </c>
      <c r="K7" s="25">
        <v>10</v>
      </c>
      <c r="L7" s="24">
        <v>10</v>
      </c>
      <c r="M7" s="25">
        <v>7</v>
      </c>
      <c r="N7" s="26">
        <f>SUM(D7:M7)</f>
        <v>86</v>
      </c>
      <c r="O7" s="26">
        <f>N7/5</f>
        <v>17.2</v>
      </c>
      <c r="P7" s="21">
        <f>RANK($N7,$N$5:$N$41)</f>
        <v>3</v>
      </c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  <c r="IV7" s="28"/>
    </row>
    <row r="8" spans="1:163" ht="15">
      <c r="A8" s="22">
        <v>19</v>
      </c>
      <c r="B8" s="23" t="s">
        <v>20</v>
      </c>
      <c r="C8" s="27" t="s">
        <v>21</v>
      </c>
      <c r="D8" s="24">
        <v>6</v>
      </c>
      <c r="E8" s="25">
        <v>10</v>
      </c>
      <c r="F8" s="24">
        <v>4</v>
      </c>
      <c r="G8" s="25">
        <v>10</v>
      </c>
      <c r="H8" s="24">
        <v>10</v>
      </c>
      <c r="I8" s="25">
        <v>10</v>
      </c>
      <c r="J8" s="24">
        <v>9</v>
      </c>
      <c r="K8" s="25">
        <v>10</v>
      </c>
      <c r="L8" s="24">
        <v>5</v>
      </c>
      <c r="M8" s="25">
        <v>9</v>
      </c>
      <c r="N8" s="26">
        <f>SUM(D8:M8)</f>
        <v>83</v>
      </c>
      <c r="O8" s="26">
        <f>N8/5</f>
        <v>16.6</v>
      </c>
      <c r="P8" s="21">
        <f>RANK($N8,$N$5:$N$41)</f>
        <v>4</v>
      </c>
      <c r="Q8"/>
      <c r="R8"/>
      <c r="S8"/>
      <c r="T8"/>
      <c r="U8"/>
      <c r="V8" s="1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</row>
    <row r="9" spans="1:163" ht="15">
      <c r="A9" s="15">
        <v>21</v>
      </c>
      <c r="B9" s="23" t="s">
        <v>22</v>
      </c>
      <c r="C9" s="27" t="s">
        <v>23</v>
      </c>
      <c r="D9" s="24">
        <v>10</v>
      </c>
      <c r="E9" s="25">
        <v>10</v>
      </c>
      <c r="F9" s="24">
        <v>0</v>
      </c>
      <c r="G9" s="25">
        <v>0</v>
      </c>
      <c r="H9" s="24">
        <v>9</v>
      </c>
      <c r="I9" s="25">
        <v>10</v>
      </c>
      <c r="J9" s="24">
        <v>8</v>
      </c>
      <c r="K9" s="25">
        <v>10</v>
      </c>
      <c r="L9" s="24">
        <v>9</v>
      </c>
      <c r="M9" s="25">
        <v>7</v>
      </c>
      <c r="N9" s="26">
        <f>SUM(D9:M9)</f>
        <v>73</v>
      </c>
      <c r="O9" s="26">
        <f>N9/5</f>
        <v>14.6</v>
      </c>
      <c r="P9" s="21">
        <f>RANK($N9,$N$5:$N$41)</f>
        <v>5</v>
      </c>
      <c r="Q9"/>
      <c r="R9" s="2"/>
      <c r="S9"/>
      <c r="T9"/>
      <c r="U9"/>
      <c r="V9" s="1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</row>
    <row r="10" spans="1:163" ht="15">
      <c r="A10" s="15">
        <v>13</v>
      </c>
      <c r="B10" s="29" t="s">
        <v>24</v>
      </c>
      <c r="C10" s="30" t="s">
        <v>25</v>
      </c>
      <c r="D10" s="24">
        <v>7</v>
      </c>
      <c r="E10" s="31">
        <v>5</v>
      </c>
      <c r="F10" s="24">
        <v>7</v>
      </c>
      <c r="G10" s="31">
        <v>9</v>
      </c>
      <c r="H10" s="24">
        <v>10</v>
      </c>
      <c r="I10" s="31">
        <v>3</v>
      </c>
      <c r="J10" s="24">
        <v>9</v>
      </c>
      <c r="K10" s="31">
        <v>10</v>
      </c>
      <c r="L10" s="24">
        <v>9</v>
      </c>
      <c r="M10" s="31">
        <v>3</v>
      </c>
      <c r="N10" s="26">
        <f>SUM(D10:M10)</f>
        <v>72</v>
      </c>
      <c r="O10" s="26">
        <f>N10/5</f>
        <v>14.4</v>
      </c>
      <c r="P10" s="21">
        <f>RANK($N10,$N$5:$N$41)</f>
        <v>6</v>
      </c>
      <c r="Q10"/>
      <c r="R10" s="2"/>
      <c r="S10"/>
      <c r="T10"/>
      <c r="U10"/>
      <c r="V10" s="1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</row>
    <row r="11" spans="1:163" ht="15">
      <c r="A11" s="22">
        <v>11</v>
      </c>
      <c r="B11" s="23" t="s">
        <v>26</v>
      </c>
      <c r="C11" s="27" t="s">
        <v>27</v>
      </c>
      <c r="D11" s="24">
        <v>0</v>
      </c>
      <c r="E11" s="25">
        <v>0</v>
      </c>
      <c r="F11" s="24">
        <v>10</v>
      </c>
      <c r="G11" s="25">
        <v>9</v>
      </c>
      <c r="H11" s="24">
        <v>9</v>
      </c>
      <c r="I11" s="25">
        <v>10</v>
      </c>
      <c r="J11" s="24">
        <v>8</v>
      </c>
      <c r="K11" s="25">
        <v>9</v>
      </c>
      <c r="L11" s="24">
        <v>9</v>
      </c>
      <c r="M11" s="25">
        <v>6</v>
      </c>
      <c r="N11" s="26">
        <f>SUM(D11:M11)</f>
        <v>70</v>
      </c>
      <c r="O11" s="26">
        <f>N11/5</f>
        <v>14</v>
      </c>
      <c r="P11" s="21">
        <f>RANK($N11,$N$5:$N$41)</f>
        <v>7</v>
      </c>
      <c r="Q11"/>
      <c r="R11"/>
      <c r="S11"/>
      <c r="T11"/>
      <c r="U11"/>
      <c r="V11" s="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</row>
    <row r="12" spans="1:163" ht="15">
      <c r="A12" s="15">
        <v>9</v>
      </c>
      <c r="B12" s="23" t="s">
        <v>28</v>
      </c>
      <c r="C12" s="27" t="s">
        <v>29</v>
      </c>
      <c r="D12" s="24">
        <v>0</v>
      </c>
      <c r="E12" s="25">
        <v>0</v>
      </c>
      <c r="F12" s="24">
        <v>5</v>
      </c>
      <c r="G12" s="25">
        <v>7</v>
      </c>
      <c r="H12" s="24">
        <v>9</v>
      </c>
      <c r="I12" s="25">
        <v>10</v>
      </c>
      <c r="J12" s="24">
        <v>9</v>
      </c>
      <c r="K12" s="25">
        <v>10</v>
      </c>
      <c r="L12" s="24">
        <v>10</v>
      </c>
      <c r="M12" s="25">
        <v>9</v>
      </c>
      <c r="N12" s="26">
        <f>SUM(D12:M12)</f>
        <v>69</v>
      </c>
      <c r="O12" s="26">
        <f>N12/5</f>
        <v>13.8</v>
      </c>
      <c r="P12" s="21">
        <f>RANK($N12,$N$5:$N$41)</f>
        <v>8</v>
      </c>
      <c r="Q12"/>
      <c r="R12"/>
      <c r="S12"/>
      <c r="T12"/>
      <c r="U12"/>
      <c r="V12" s="1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</row>
    <row r="13" spans="1:163" ht="15">
      <c r="A13" s="15">
        <v>12</v>
      </c>
      <c r="B13" s="23" t="s">
        <v>30</v>
      </c>
      <c r="C13" s="30" t="s">
        <v>31</v>
      </c>
      <c r="D13" s="24">
        <v>10</v>
      </c>
      <c r="E13" s="25">
        <v>10</v>
      </c>
      <c r="F13" s="24">
        <v>6</v>
      </c>
      <c r="G13" s="25">
        <v>10</v>
      </c>
      <c r="H13" s="24">
        <v>6</v>
      </c>
      <c r="I13" s="25">
        <v>10</v>
      </c>
      <c r="J13" s="24">
        <v>8</v>
      </c>
      <c r="K13" s="25">
        <v>9</v>
      </c>
      <c r="L13" s="24">
        <v>0</v>
      </c>
      <c r="M13" s="25">
        <v>0</v>
      </c>
      <c r="N13" s="26">
        <f>SUM(D13:M13)</f>
        <v>69</v>
      </c>
      <c r="O13" s="26">
        <f>N13/5</f>
        <v>13.8</v>
      </c>
      <c r="P13" s="21">
        <f>RANK($N13,$N$5:$N$41)</f>
        <v>8</v>
      </c>
      <c r="Q13"/>
      <c r="R13"/>
      <c r="S13"/>
      <c r="T13"/>
      <c r="U13"/>
      <c r="V13" s="1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</row>
    <row r="14" spans="1:163" ht="15">
      <c r="A14" s="15">
        <v>29</v>
      </c>
      <c r="B14" s="23" t="s">
        <v>32</v>
      </c>
      <c r="C14" s="27" t="s">
        <v>33</v>
      </c>
      <c r="D14" s="24">
        <v>0</v>
      </c>
      <c r="E14" s="25">
        <v>0</v>
      </c>
      <c r="F14" s="24">
        <v>4</v>
      </c>
      <c r="G14" s="25">
        <v>10</v>
      </c>
      <c r="H14" s="24">
        <v>5</v>
      </c>
      <c r="I14" s="25">
        <v>10</v>
      </c>
      <c r="J14" s="24">
        <v>10</v>
      </c>
      <c r="K14" s="25">
        <v>8</v>
      </c>
      <c r="L14" s="24">
        <v>10</v>
      </c>
      <c r="M14" s="25">
        <v>10</v>
      </c>
      <c r="N14" s="26">
        <f>SUM(D14:M14)</f>
        <v>67</v>
      </c>
      <c r="O14" s="26">
        <f>N14/5</f>
        <v>13.4</v>
      </c>
      <c r="P14" s="21">
        <f>RANK($N14,$N$5:$N$41)</f>
        <v>10</v>
      </c>
      <c r="Q14"/>
      <c r="R14"/>
      <c r="S14"/>
      <c r="T14"/>
      <c r="U14"/>
      <c r="V14" s="1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</row>
    <row r="15" spans="1:163" ht="15">
      <c r="A15" s="15">
        <v>31</v>
      </c>
      <c r="B15" s="29" t="s">
        <v>34</v>
      </c>
      <c r="C15" s="30" t="s">
        <v>35</v>
      </c>
      <c r="D15" s="24">
        <v>6</v>
      </c>
      <c r="E15" s="25">
        <v>8</v>
      </c>
      <c r="F15" s="24">
        <v>10</v>
      </c>
      <c r="G15" s="25">
        <v>9</v>
      </c>
      <c r="H15" s="24">
        <v>4</v>
      </c>
      <c r="I15" s="25">
        <v>6</v>
      </c>
      <c r="J15" s="24">
        <v>4</v>
      </c>
      <c r="K15" s="25">
        <v>5</v>
      </c>
      <c r="L15" s="24">
        <v>9</v>
      </c>
      <c r="M15" s="25">
        <v>5</v>
      </c>
      <c r="N15" s="26">
        <f>SUM(D15:M15)</f>
        <v>66</v>
      </c>
      <c r="O15" s="26">
        <f>N15/5</f>
        <v>13.2</v>
      </c>
      <c r="P15" s="21">
        <f>RANK($N15,$N$5:$N$41)</f>
        <v>11</v>
      </c>
      <c r="Q15"/>
      <c r="R15"/>
      <c r="S15"/>
      <c r="T15"/>
      <c r="U15"/>
      <c r="V15" s="1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</row>
    <row r="16" spans="1:163" ht="15">
      <c r="A16" s="15">
        <v>5</v>
      </c>
      <c r="B16" s="23" t="s">
        <v>36</v>
      </c>
      <c r="C16" s="27" t="s">
        <v>37</v>
      </c>
      <c r="D16" s="24">
        <v>5</v>
      </c>
      <c r="E16" s="25">
        <v>9</v>
      </c>
      <c r="F16" s="24">
        <v>0</v>
      </c>
      <c r="G16" s="25">
        <v>0</v>
      </c>
      <c r="H16" s="24">
        <v>10</v>
      </c>
      <c r="I16" s="25">
        <v>9</v>
      </c>
      <c r="J16" s="24">
        <v>7</v>
      </c>
      <c r="K16" s="25">
        <v>8</v>
      </c>
      <c r="L16" s="24">
        <v>10</v>
      </c>
      <c r="M16" s="25">
        <v>6</v>
      </c>
      <c r="N16" s="26">
        <f>SUM(D16:M16)</f>
        <v>64</v>
      </c>
      <c r="O16" s="26">
        <f>N16/5</f>
        <v>12.8</v>
      </c>
      <c r="P16" s="21">
        <f>RANK($N16,$N$5:$N$41)</f>
        <v>12</v>
      </c>
      <c r="Q16"/>
      <c r="R16"/>
      <c r="S16"/>
      <c r="T16"/>
      <c r="U16"/>
      <c r="V16" s="1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</row>
    <row r="17" spans="1:163" ht="15">
      <c r="A17" s="15">
        <v>24</v>
      </c>
      <c r="B17" s="23" t="s">
        <v>38</v>
      </c>
      <c r="C17" s="27" t="s">
        <v>39</v>
      </c>
      <c r="D17" s="24">
        <v>0</v>
      </c>
      <c r="E17" s="25">
        <v>0</v>
      </c>
      <c r="F17" s="24">
        <v>6</v>
      </c>
      <c r="G17" s="25">
        <v>9</v>
      </c>
      <c r="H17" s="24">
        <v>9</v>
      </c>
      <c r="I17" s="25">
        <v>10</v>
      </c>
      <c r="J17" s="24">
        <v>8</v>
      </c>
      <c r="K17" s="25">
        <v>9</v>
      </c>
      <c r="L17" s="24">
        <v>9</v>
      </c>
      <c r="M17" s="25">
        <v>4</v>
      </c>
      <c r="N17" s="26">
        <f>SUM(D17:M17)</f>
        <v>64</v>
      </c>
      <c r="O17" s="26">
        <f>N17/5</f>
        <v>12.8</v>
      </c>
      <c r="P17" s="21">
        <f>RANK($N17,$N$5:$N$41)</f>
        <v>12</v>
      </c>
      <c r="Q17"/>
      <c r="R17"/>
      <c r="S17"/>
      <c r="T17"/>
      <c r="U17"/>
      <c r="V17" s="1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</row>
    <row r="18" spans="1:163" ht="15">
      <c r="A18" s="15">
        <v>3</v>
      </c>
      <c r="B18" s="23" t="s">
        <v>40</v>
      </c>
      <c r="C18" s="27" t="s">
        <v>41</v>
      </c>
      <c r="D18" s="24">
        <v>9</v>
      </c>
      <c r="E18" s="25">
        <v>10</v>
      </c>
      <c r="F18" s="24">
        <v>0</v>
      </c>
      <c r="G18" s="25">
        <v>0</v>
      </c>
      <c r="H18" s="24">
        <v>9</v>
      </c>
      <c r="I18" s="25">
        <v>9</v>
      </c>
      <c r="J18" s="24">
        <v>4</v>
      </c>
      <c r="K18" s="25">
        <v>6</v>
      </c>
      <c r="L18" s="24">
        <v>8</v>
      </c>
      <c r="M18" s="25">
        <v>8</v>
      </c>
      <c r="N18" s="26">
        <f>SUM(D18:M18)</f>
        <v>63</v>
      </c>
      <c r="O18" s="26">
        <f>N18/5</f>
        <v>12.6</v>
      </c>
      <c r="P18" s="21">
        <f>RANK($N18,$N$5:$N$41)</f>
        <v>14</v>
      </c>
      <c r="Q18"/>
      <c r="R18"/>
      <c r="S18"/>
      <c r="T18"/>
      <c r="U18"/>
      <c r="V18" s="1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</row>
    <row r="19" spans="1:163" ht="15">
      <c r="A19" s="15">
        <v>15</v>
      </c>
      <c r="B19" s="29" t="s">
        <v>42</v>
      </c>
      <c r="C19" s="30" t="s">
        <v>31</v>
      </c>
      <c r="D19" s="24">
        <v>6</v>
      </c>
      <c r="E19" s="31">
        <v>9</v>
      </c>
      <c r="F19" s="24">
        <v>3</v>
      </c>
      <c r="G19" s="31">
        <v>10</v>
      </c>
      <c r="H19" s="24">
        <v>0</v>
      </c>
      <c r="I19" s="31">
        <v>0</v>
      </c>
      <c r="J19" s="24">
        <v>10</v>
      </c>
      <c r="K19" s="31">
        <v>10</v>
      </c>
      <c r="L19" s="24">
        <v>8</v>
      </c>
      <c r="M19" s="31">
        <v>7</v>
      </c>
      <c r="N19" s="26">
        <f>SUM(D19:M19)</f>
        <v>63</v>
      </c>
      <c r="O19" s="26">
        <f>N19/5</f>
        <v>12.6</v>
      </c>
      <c r="P19" s="21">
        <f>RANK($N19,$N$5:$N$41)</f>
        <v>14</v>
      </c>
      <c r="Q19"/>
      <c r="R19"/>
      <c r="S19"/>
      <c r="T19"/>
      <c r="U19"/>
      <c r="V19" s="1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</row>
    <row r="20" spans="1:163" ht="15">
      <c r="A20" s="15">
        <v>32</v>
      </c>
      <c r="B20" s="23" t="s">
        <v>43</v>
      </c>
      <c r="C20" s="27" t="s">
        <v>44</v>
      </c>
      <c r="D20" s="24">
        <v>6</v>
      </c>
      <c r="E20" s="25">
        <v>10</v>
      </c>
      <c r="F20" s="24">
        <v>0</v>
      </c>
      <c r="G20" s="25">
        <v>0</v>
      </c>
      <c r="H20" s="24">
        <v>5</v>
      </c>
      <c r="I20" s="25">
        <v>7</v>
      </c>
      <c r="J20" s="24">
        <v>9</v>
      </c>
      <c r="K20" s="25">
        <v>10</v>
      </c>
      <c r="L20" s="24">
        <v>9</v>
      </c>
      <c r="M20" s="25">
        <v>7</v>
      </c>
      <c r="N20" s="26">
        <f>SUM(D20:M20)</f>
        <v>63</v>
      </c>
      <c r="O20" s="26">
        <f>N20/5</f>
        <v>12.6</v>
      </c>
      <c r="P20" s="21">
        <f>RANK($N20,$N$5:$N$41)</f>
        <v>14</v>
      </c>
      <c r="Q20"/>
      <c r="R20"/>
      <c r="S20"/>
      <c r="T20"/>
      <c r="U20"/>
      <c r="V20" s="1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</row>
    <row r="21" spans="1:163" ht="15">
      <c r="A21" s="15">
        <v>8</v>
      </c>
      <c r="B21" s="23" t="s">
        <v>45</v>
      </c>
      <c r="C21" s="27" t="s">
        <v>46</v>
      </c>
      <c r="D21" s="24">
        <v>10</v>
      </c>
      <c r="E21" s="25">
        <v>10</v>
      </c>
      <c r="F21" s="24">
        <v>2</v>
      </c>
      <c r="G21" s="25">
        <v>4</v>
      </c>
      <c r="H21" s="24">
        <v>8</v>
      </c>
      <c r="I21" s="25">
        <v>9</v>
      </c>
      <c r="J21" s="24">
        <v>6</v>
      </c>
      <c r="K21" s="25">
        <v>10</v>
      </c>
      <c r="L21" s="24">
        <v>0</v>
      </c>
      <c r="M21" s="25">
        <v>0</v>
      </c>
      <c r="N21" s="26">
        <f>SUM(D21:M21)</f>
        <v>59</v>
      </c>
      <c r="O21" s="26">
        <f>N21/5</f>
        <v>11.8</v>
      </c>
      <c r="P21" s="21">
        <f>RANK($N21,$N$5:$N$41)</f>
        <v>17</v>
      </c>
      <c r="Q21"/>
      <c r="R21"/>
      <c r="S21"/>
      <c r="T21"/>
      <c r="U21"/>
      <c r="V21" s="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</row>
    <row r="22" spans="1:163" ht="15">
      <c r="A22" s="15">
        <v>30</v>
      </c>
      <c r="B22" s="29" t="s">
        <v>47</v>
      </c>
      <c r="C22" s="30" t="s">
        <v>48</v>
      </c>
      <c r="D22" s="24">
        <v>0</v>
      </c>
      <c r="E22" s="25">
        <v>0</v>
      </c>
      <c r="F22" s="24">
        <v>9</v>
      </c>
      <c r="G22" s="25">
        <v>9</v>
      </c>
      <c r="H22" s="24">
        <v>9</v>
      </c>
      <c r="I22" s="25">
        <v>7</v>
      </c>
      <c r="J22" s="24">
        <v>4</v>
      </c>
      <c r="K22" s="25">
        <v>10</v>
      </c>
      <c r="L22" s="24">
        <v>9</v>
      </c>
      <c r="M22" s="25">
        <v>2</v>
      </c>
      <c r="N22" s="26">
        <f>SUM(D22:M22)</f>
        <v>59</v>
      </c>
      <c r="O22" s="26">
        <f>N22/5</f>
        <v>11.8</v>
      </c>
      <c r="P22" s="21">
        <f>RANK($N22,$N$5:$N$41)</f>
        <v>17</v>
      </c>
      <c r="Q22"/>
      <c r="R22"/>
      <c r="S22"/>
      <c r="T22"/>
      <c r="U22"/>
      <c r="V22" s="1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</row>
    <row r="23" spans="1:163" ht="15">
      <c r="A23" s="15">
        <v>28</v>
      </c>
      <c r="B23" s="23" t="s">
        <v>49</v>
      </c>
      <c r="C23" s="27" t="s">
        <v>50</v>
      </c>
      <c r="D23" s="24">
        <v>4</v>
      </c>
      <c r="E23" s="25">
        <v>2</v>
      </c>
      <c r="F23" s="24">
        <v>7</v>
      </c>
      <c r="G23" s="25">
        <v>9</v>
      </c>
      <c r="H23" s="24">
        <v>6</v>
      </c>
      <c r="I23" s="25">
        <v>8</v>
      </c>
      <c r="J23" s="24">
        <v>4</v>
      </c>
      <c r="K23" s="25">
        <v>8</v>
      </c>
      <c r="L23" s="24">
        <v>8</v>
      </c>
      <c r="M23" s="25">
        <v>2</v>
      </c>
      <c r="N23" s="26">
        <f>SUM(D23:M23)</f>
        <v>58</v>
      </c>
      <c r="O23" s="26">
        <f>N23/5</f>
        <v>11.6</v>
      </c>
      <c r="P23" s="21">
        <f>RANK($N23,$N$5:$N$41)</f>
        <v>19</v>
      </c>
      <c r="Q23"/>
      <c r="R23"/>
      <c r="S23"/>
      <c r="T23"/>
      <c r="U23"/>
      <c r="V23" s="1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</row>
    <row r="24" spans="1:163" ht="15">
      <c r="A24" s="15">
        <v>7</v>
      </c>
      <c r="B24" s="23" t="s">
        <v>51</v>
      </c>
      <c r="C24" s="27" t="s">
        <v>52</v>
      </c>
      <c r="D24" s="24">
        <v>4</v>
      </c>
      <c r="E24" s="25">
        <v>8</v>
      </c>
      <c r="F24" s="24">
        <v>3</v>
      </c>
      <c r="G24" s="25">
        <v>6</v>
      </c>
      <c r="H24" s="24">
        <v>6</v>
      </c>
      <c r="I24" s="25">
        <v>9</v>
      </c>
      <c r="J24" s="24">
        <v>9</v>
      </c>
      <c r="K24" s="25">
        <v>10</v>
      </c>
      <c r="L24" s="24">
        <v>0</v>
      </c>
      <c r="M24" s="25">
        <v>0</v>
      </c>
      <c r="N24" s="26">
        <f>SUM(D24:M24)</f>
        <v>55</v>
      </c>
      <c r="O24" s="26">
        <f>N24/5</f>
        <v>11</v>
      </c>
      <c r="P24" s="21">
        <f>RANK($N24,$N$5:$N$41)</f>
        <v>20</v>
      </c>
      <c r="Q24"/>
      <c r="R24"/>
      <c r="S24"/>
      <c r="T24"/>
      <c r="U24"/>
      <c r="V24" s="1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</row>
    <row r="25" spans="1:163" ht="15">
      <c r="A25" s="15">
        <v>22</v>
      </c>
      <c r="B25" s="23" t="s">
        <v>53</v>
      </c>
      <c r="C25" s="27" t="s">
        <v>54</v>
      </c>
      <c r="D25" s="24">
        <v>10</v>
      </c>
      <c r="E25" s="25">
        <v>10</v>
      </c>
      <c r="F25" s="24">
        <v>0</v>
      </c>
      <c r="G25" s="25">
        <v>0</v>
      </c>
      <c r="H25" s="24">
        <v>0</v>
      </c>
      <c r="I25" s="25">
        <v>0</v>
      </c>
      <c r="J25" s="24">
        <v>9</v>
      </c>
      <c r="K25" s="25">
        <v>10</v>
      </c>
      <c r="L25" s="24">
        <v>9</v>
      </c>
      <c r="M25" s="25">
        <v>7</v>
      </c>
      <c r="N25" s="26">
        <f>SUM(D25:M25)</f>
        <v>55</v>
      </c>
      <c r="O25" s="26">
        <f>N25/5</f>
        <v>11</v>
      </c>
      <c r="P25" s="21">
        <f>RANK($N25,$N$5:$N$41)</f>
        <v>20</v>
      </c>
      <c r="Q25"/>
      <c r="R25"/>
      <c r="S25"/>
      <c r="T25"/>
      <c r="U25"/>
      <c r="V25" s="1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</row>
    <row r="26" spans="1:163" ht="15">
      <c r="A26" s="15">
        <v>25</v>
      </c>
      <c r="B26" s="23" t="s">
        <v>55</v>
      </c>
      <c r="C26" s="27" t="s">
        <v>56</v>
      </c>
      <c r="D26" s="24">
        <v>0</v>
      </c>
      <c r="E26" s="25">
        <v>0</v>
      </c>
      <c r="F26" s="24">
        <v>10</v>
      </c>
      <c r="G26" s="25">
        <v>8</v>
      </c>
      <c r="H26" s="24">
        <v>10</v>
      </c>
      <c r="I26" s="25">
        <v>7</v>
      </c>
      <c r="J26" s="24">
        <v>2</v>
      </c>
      <c r="K26" s="25">
        <v>6</v>
      </c>
      <c r="L26" s="24">
        <v>9</v>
      </c>
      <c r="M26" s="25">
        <v>3</v>
      </c>
      <c r="N26" s="26">
        <f>SUM(D26:M26)</f>
        <v>55</v>
      </c>
      <c r="O26" s="26">
        <f>N26/5</f>
        <v>11</v>
      </c>
      <c r="P26" s="21">
        <f>RANK($N26,$N$5:$N$41)</f>
        <v>20</v>
      </c>
      <c r="Q26"/>
      <c r="R26"/>
      <c r="S26"/>
      <c r="T26"/>
      <c r="U26"/>
      <c r="V26" s="1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</row>
    <row r="27" spans="1:163" ht="15">
      <c r="A27" s="15">
        <v>14</v>
      </c>
      <c r="B27" s="29" t="s">
        <v>57</v>
      </c>
      <c r="C27" s="30" t="s">
        <v>58</v>
      </c>
      <c r="D27" s="24">
        <v>0</v>
      </c>
      <c r="E27" s="31">
        <v>0</v>
      </c>
      <c r="F27" s="24">
        <v>10</v>
      </c>
      <c r="G27" s="31">
        <v>9</v>
      </c>
      <c r="H27" s="24">
        <v>9</v>
      </c>
      <c r="I27" s="31">
        <v>10</v>
      </c>
      <c r="J27" s="24">
        <v>9</v>
      </c>
      <c r="K27" s="31">
        <v>6</v>
      </c>
      <c r="L27" s="24">
        <v>0</v>
      </c>
      <c r="M27" s="31">
        <v>0</v>
      </c>
      <c r="N27" s="26">
        <f>SUM(D27:M27)</f>
        <v>53</v>
      </c>
      <c r="O27" s="26">
        <f>N27/5</f>
        <v>10.6</v>
      </c>
      <c r="P27" s="21">
        <f>RANK($N27,$N$5:$N$41)</f>
        <v>23</v>
      </c>
      <c r="Q27"/>
      <c r="R27"/>
      <c r="S27"/>
      <c r="T27"/>
      <c r="U27"/>
      <c r="V27" s="1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</row>
    <row r="28" spans="1:163" ht="15">
      <c r="A28" s="15">
        <v>27</v>
      </c>
      <c r="B28" s="23" t="s">
        <v>59</v>
      </c>
      <c r="C28" s="27" t="s">
        <v>60</v>
      </c>
      <c r="D28" s="24">
        <v>0</v>
      </c>
      <c r="E28" s="25">
        <v>0</v>
      </c>
      <c r="F28" s="24">
        <v>10</v>
      </c>
      <c r="G28" s="25">
        <v>8</v>
      </c>
      <c r="H28" s="24">
        <v>9</v>
      </c>
      <c r="I28" s="25">
        <v>8</v>
      </c>
      <c r="J28" s="24">
        <v>9</v>
      </c>
      <c r="K28" s="25">
        <v>6</v>
      </c>
      <c r="L28" s="24">
        <v>0</v>
      </c>
      <c r="M28" s="25">
        <v>0</v>
      </c>
      <c r="N28" s="26">
        <f>SUM(D28:M28)</f>
        <v>50</v>
      </c>
      <c r="O28" s="26">
        <f>N28/5</f>
        <v>10</v>
      </c>
      <c r="P28" s="21">
        <f>RANK($N28,$N$5:$N$41)</f>
        <v>24</v>
      </c>
      <c r="Q28"/>
      <c r="R28"/>
      <c r="S28"/>
      <c r="T28"/>
      <c r="U28"/>
      <c r="V28" s="1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</row>
    <row r="29" spans="1:163" ht="15">
      <c r="A29" s="15">
        <v>1</v>
      </c>
      <c r="B29" s="23" t="s">
        <v>61</v>
      </c>
      <c r="C29" s="27" t="s">
        <v>62</v>
      </c>
      <c r="D29" s="24">
        <v>9</v>
      </c>
      <c r="E29" s="25">
        <v>8</v>
      </c>
      <c r="F29" s="24">
        <v>0</v>
      </c>
      <c r="G29" s="25">
        <v>0</v>
      </c>
      <c r="H29" s="24">
        <v>5</v>
      </c>
      <c r="I29" s="25">
        <v>8</v>
      </c>
      <c r="J29" s="24">
        <v>8</v>
      </c>
      <c r="K29" s="25">
        <v>7</v>
      </c>
      <c r="L29" s="24">
        <v>0</v>
      </c>
      <c r="M29" s="25">
        <v>0</v>
      </c>
      <c r="N29" s="26">
        <f>SUM(D29:M29)</f>
        <v>45</v>
      </c>
      <c r="O29" s="26">
        <f>N29/5</f>
        <v>9</v>
      </c>
      <c r="P29" s="21">
        <f>RANK($N29,$N$5:$N$41)</f>
        <v>25</v>
      </c>
      <c r="Q29"/>
      <c r="R29"/>
      <c r="S29"/>
      <c r="T29"/>
      <c r="U29"/>
      <c r="V29" s="1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</row>
    <row r="30" spans="1:163" ht="15">
      <c r="A30" s="15">
        <v>4</v>
      </c>
      <c r="B30" s="23" t="s">
        <v>63</v>
      </c>
      <c r="C30" s="27" t="s">
        <v>64</v>
      </c>
      <c r="D30" s="24">
        <v>0</v>
      </c>
      <c r="E30" s="25">
        <v>0</v>
      </c>
      <c r="F30" s="24">
        <v>0</v>
      </c>
      <c r="G30" s="25">
        <v>0</v>
      </c>
      <c r="H30" s="24">
        <v>7</v>
      </c>
      <c r="I30" s="25">
        <v>10</v>
      </c>
      <c r="J30" s="24">
        <v>6</v>
      </c>
      <c r="K30" s="25">
        <v>8</v>
      </c>
      <c r="L30" s="24">
        <v>8</v>
      </c>
      <c r="M30" s="25">
        <v>6</v>
      </c>
      <c r="N30" s="26">
        <f>SUM(D30:M30)</f>
        <v>45</v>
      </c>
      <c r="O30" s="26">
        <f>N30/5</f>
        <v>9</v>
      </c>
      <c r="P30" s="21">
        <f>RANK($N30,$N$5:$N$41)</f>
        <v>25</v>
      </c>
      <c r="Q30"/>
      <c r="R30"/>
      <c r="S30"/>
      <c r="T30"/>
      <c r="U30"/>
      <c r="V30" s="1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</row>
    <row r="31" spans="1:163" ht="15">
      <c r="A31" s="15">
        <v>18</v>
      </c>
      <c r="B31" s="23" t="s">
        <v>65</v>
      </c>
      <c r="C31" s="27" t="s">
        <v>39</v>
      </c>
      <c r="D31" s="24">
        <v>4</v>
      </c>
      <c r="E31" s="25">
        <v>8</v>
      </c>
      <c r="F31" s="24">
        <v>0</v>
      </c>
      <c r="G31" s="25">
        <v>0</v>
      </c>
      <c r="H31" s="24">
        <v>8</v>
      </c>
      <c r="I31" s="25">
        <v>7</v>
      </c>
      <c r="J31" s="24">
        <v>8</v>
      </c>
      <c r="K31" s="25">
        <v>8</v>
      </c>
      <c r="L31" s="24">
        <v>0</v>
      </c>
      <c r="M31" s="25">
        <v>0</v>
      </c>
      <c r="N31" s="26">
        <f>SUM(D31:M31)</f>
        <v>43</v>
      </c>
      <c r="O31" s="26">
        <f>N31/5</f>
        <v>8.6</v>
      </c>
      <c r="P31" s="21">
        <f>RANK($N31,$N$5:$N$41)</f>
        <v>27</v>
      </c>
      <c r="Q31"/>
      <c r="R31"/>
      <c r="S31"/>
      <c r="T31"/>
      <c r="U31"/>
      <c r="V31" s="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</row>
    <row r="32" spans="1:163" ht="15">
      <c r="A32" s="15">
        <v>2</v>
      </c>
      <c r="B32" s="23" t="s">
        <v>66</v>
      </c>
      <c r="C32" s="27" t="s">
        <v>67</v>
      </c>
      <c r="D32" s="24">
        <v>0</v>
      </c>
      <c r="E32" s="25">
        <v>0</v>
      </c>
      <c r="F32" s="24">
        <v>10</v>
      </c>
      <c r="G32" s="25">
        <v>8</v>
      </c>
      <c r="H32" s="24">
        <v>0</v>
      </c>
      <c r="I32" s="25">
        <v>0</v>
      </c>
      <c r="J32" s="24">
        <v>9</v>
      </c>
      <c r="K32" s="25">
        <v>10</v>
      </c>
      <c r="L32" s="24">
        <v>0</v>
      </c>
      <c r="M32" s="25">
        <v>0</v>
      </c>
      <c r="N32" s="26">
        <f>SUM(D32:M32)</f>
        <v>37</v>
      </c>
      <c r="O32" s="26">
        <f>N32/5</f>
        <v>7.4</v>
      </c>
      <c r="P32" s="21">
        <f>RANK($N32,$N$5:$N$41)</f>
        <v>28</v>
      </c>
      <c r="Q32"/>
      <c r="R32"/>
      <c r="S32"/>
      <c r="T32"/>
      <c r="U32"/>
      <c r="V32" s="1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</row>
    <row r="33" spans="1:163" ht="15">
      <c r="A33" s="15">
        <v>33</v>
      </c>
      <c r="B33" s="23" t="s">
        <v>68</v>
      </c>
      <c r="C33" s="27" t="s">
        <v>69</v>
      </c>
      <c r="D33" s="24">
        <v>2</v>
      </c>
      <c r="E33" s="25">
        <v>6</v>
      </c>
      <c r="F33" s="24">
        <v>0</v>
      </c>
      <c r="G33" s="25">
        <v>0</v>
      </c>
      <c r="H33" s="24">
        <v>9</v>
      </c>
      <c r="I33" s="25">
        <v>8</v>
      </c>
      <c r="J33" s="24">
        <v>4</v>
      </c>
      <c r="K33" s="25">
        <v>6</v>
      </c>
      <c r="L33" s="24">
        <v>0</v>
      </c>
      <c r="M33" s="25">
        <v>0</v>
      </c>
      <c r="N33" s="26">
        <f>SUM(D33:M33)</f>
        <v>35</v>
      </c>
      <c r="O33" s="26">
        <f>N33/5</f>
        <v>7</v>
      </c>
      <c r="P33" s="21">
        <f>RANK($N33,$N$5:$N$41)</f>
        <v>29</v>
      </c>
      <c r="Q33"/>
      <c r="R33"/>
      <c r="S33"/>
      <c r="T33"/>
      <c r="U33"/>
      <c r="V33" s="1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</row>
    <row r="34" spans="1:163" ht="15">
      <c r="A34" s="15">
        <v>17</v>
      </c>
      <c r="B34" s="23" t="s">
        <v>70</v>
      </c>
      <c r="C34" s="27" t="s">
        <v>71</v>
      </c>
      <c r="D34" s="24">
        <v>0</v>
      </c>
      <c r="E34" s="25">
        <v>0</v>
      </c>
      <c r="F34" s="24">
        <v>4</v>
      </c>
      <c r="G34" s="25">
        <v>10</v>
      </c>
      <c r="H34" s="24">
        <v>0</v>
      </c>
      <c r="I34" s="25">
        <v>0</v>
      </c>
      <c r="J34" s="24">
        <v>10</v>
      </c>
      <c r="K34" s="25">
        <v>9</v>
      </c>
      <c r="L34" s="24">
        <v>0</v>
      </c>
      <c r="M34" s="25">
        <v>0</v>
      </c>
      <c r="N34" s="26">
        <f>SUM(D34:M34)</f>
        <v>33</v>
      </c>
      <c r="O34" s="26">
        <f>N34/5</f>
        <v>6.6</v>
      </c>
      <c r="P34" s="21">
        <f>RANK($N34,$N$5:$N$41)</f>
        <v>30</v>
      </c>
      <c r="Q34"/>
      <c r="R34"/>
      <c r="S34"/>
      <c r="T34"/>
      <c r="U34"/>
      <c r="V34" s="1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</row>
    <row r="35" spans="1:163" ht="15">
      <c r="A35" s="15">
        <v>16</v>
      </c>
      <c r="B35" s="23" t="s">
        <v>72</v>
      </c>
      <c r="C35" s="27" t="s">
        <v>73</v>
      </c>
      <c r="D35" s="24">
        <v>0</v>
      </c>
      <c r="E35" s="25">
        <v>0</v>
      </c>
      <c r="F35" s="24">
        <v>0</v>
      </c>
      <c r="G35" s="25">
        <v>0</v>
      </c>
      <c r="H35" s="24">
        <v>7</v>
      </c>
      <c r="I35" s="25">
        <v>8</v>
      </c>
      <c r="J35" s="24">
        <v>7</v>
      </c>
      <c r="K35" s="25">
        <v>10</v>
      </c>
      <c r="L35" s="24">
        <v>0</v>
      </c>
      <c r="M35" s="25">
        <v>0</v>
      </c>
      <c r="N35" s="26">
        <f>SUM(D35:M35)</f>
        <v>32</v>
      </c>
      <c r="O35" s="26">
        <f>N35/5</f>
        <v>6.4</v>
      </c>
      <c r="P35" s="21">
        <f>RANK($N35,$N$5:$N$41)</f>
        <v>31</v>
      </c>
      <c r="Q35"/>
      <c r="R35"/>
      <c r="S35"/>
      <c r="T35"/>
      <c r="U35"/>
      <c r="V35" s="1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</row>
    <row r="36" spans="1:163" ht="15">
      <c r="A36" s="15">
        <v>10</v>
      </c>
      <c r="B36" s="23" t="s">
        <v>74</v>
      </c>
      <c r="C36" s="27" t="s">
        <v>75</v>
      </c>
      <c r="D36" s="24">
        <v>0</v>
      </c>
      <c r="E36" s="25">
        <v>0</v>
      </c>
      <c r="F36" s="24">
        <v>0</v>
      </c>
      <c r="G36" s="25">
        <v>0</v>
      </c>
      <c r="H36" s="24">
        <v>8</v>
      </c>
      <c r="I36" s="25">
        <v>1</v>
      </c>
      <c r="J36" s="24">
        <v>5</v>
      </c>
      <c r="K36" s="25">
        <v>9</v>
      </c>
      <c r="L36" s="24">
        <v>0</v>
      </c>
      <c r="M36" s="25">
        <v>0</v>
      </c>
      <c r="N36" s="26">
        <f>SUM(D36:M36)</f>
        <v>23</v>
      </c>
      <c r="O36" s="26">
        <f>N36/5</f>
        <v>4.6</v>
      </c>
      <c r="P36" s="21">
        <f>RANK($N36,$N$5:$N$41)</f>
        <v>32</v>
      </c>
      <c r="Q36"/>
      <c r="R36"/>
      <c r="S36"/>
      <c r="T36"/>
      <c r="U36"/>
      <c r="V36" s="1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</row>
    <row r="37" spans="1:163" ht="15">
      <c r="A37" s="15">
        <v>26</v>
      </c>
      <c r="B37" s="23" t="s">
        <v>76</v>
      </c>
      <c r="C37" s="27" t="s">
        <v>77</v>
      </c>
      <c r="D37" s="24">
        <v>0</v>
      </c>
      <c r="E37" s="25">
        <v>0</v>
      </c>
      <c r="F37" s="24">
        <v>0</v>
      </c>
      <c r="G37" s="25">
        <v>0</v>
      </c>
      <c r="H37" s="24">
        <v>0</v>
      </c>
      <c r="I37" s="25">
        <v>0</v>
      </c>
      <c r="J37" s="24">
        <v>0</v>
      </c>
      <c r="K37" s="25">
        <v>0</v>
      </c>
      <c r="L37" s="24">
        <v>0</v>
      </c>
      <c r="M37" s="25">
        <v>0</v>
      </c>
      <c r="N37" s="26">
        <f>SUM(D37:M37)</f>
        <v>0</v>
      </c>
      <c r="O37" s="26">
        <f>N37/5</f>
        <v>0</v>
      </c>
      <c r="P37" s="21">
        <f>RANK($N37,$N$5:$N$41)</f>
        <v>33</v>
      </c>
      <c r="Q37"/>
      <c r="R37"/>
      <c r="S37"/>
      <c r="T37"/>
      <c r="U37"/>
      <c r="V37" s="1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</row>
    <row r="38" spans="1:163" ht="15">
      <c r="A38" s="15"/>
      <c r="B38" s="23" t="s">
        <v>78</v>
      </c>
      <c r="C38" s="27" t="s">
        <v>79</v>
      </c>
      <c r="D38" s="24"/>
      <c r="E38" s="25"/>
      <c r="F38" s="24"/>
      <c r="G38" s="25"/>
      <c r="H38" s="24"/>
      <c r="I38" s="25"/>
      <c r="J38" s="24"/>
      <c r="K38" s="25"/>
      <c r="L38" s="24"/>
      <c r="M38" s="25"/>
      <c r="N38" s="26">
        <f>SUM(D38:M38)</f>
        <v>0</v>
      </c>
      <c r="O38" s="26">
        <f>N38/5</f>
        <v>0</v>
      </c>
      <c r="P38" s="21">
        <f>RANK($N38,$N$5:$N$41)</f>
        <v>33</v>
      </c>
      <c r="Q38"/>
      <c r="R38"/>
      <c r="S38"/>
      <c r="T38"/>
      <c r="U38"/>
      <c r="V38" s="1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</row>
    <row r="39" spans="1:163" ht="15">
      <c r="A39" s="15"/>
      <c r="B39" s="23" t="s">
        <v>80</v>
      </c>
      <c r="C39" s="27" t="s">
        <v>81</v>
      </c>
      <c r="D39" s="24"/>
      <c r="E39" s="25"/>
      <c r="F39" s="24"/>
      <c r="G39" s="25"/>
      <c r="H39" s="24"/>
      <c r="I39" s="25"/>
      <c r="J39" s="24"/>
      <c r="K39" s="25"/>
      <c r="L39" s="24"/>
      <c r="M39" s="25"/>
      <c r="N39" s="26">
        <f>SUM(D39:M39)</f>
        <v>0</v>
      </c>
      <c r="O39" s="26">
        <f>N39/5</f>
        <v>0</v>
      </c>
      <c r="P39" s="21">
        <f>RANK($N39,$N$5:$N$41)</f>
        <v>33</v>
      </c>
      <c r="Q39"/>
      <c r="R39"/>
      <c r="S39"/>
      <c r="T39"/>
      <c r="U39"/>
      <c r="V39" s="1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</row>
    <row r="40" spans="1:163" ht="15">
      <c r="A40" s="15"/>
      <c r="B40" s="23" t="s">
        <v>82</v>
      </c>
      <c r="C40" s="27" t="s">
        <v>83</v>
      </c>
      <c r="D40" s="24"/>
      <c r="E40" s="25"/>
      <c r="F40" s="24"/>
      <c r="G40" s="25"/>
      <c r="H40" s="24"/>
      <c r="I40" s="25"/>
      <c r="J40" s="24"/>
      <c r="K40" s="25"/>
      <c r="L40" s="24"/>
      <c r="M40" s="25"/>
      <c r="N40" s="26">
        <f>SUM(D40:M40)</f>
        <v>0</v>
      </c>
      <c r="O40" s="26">
        <f>N40/5</f>
        <v>0</v>
      </c>
      <c r="P40" s="21">
        <f>RANK($N40,$N$5:$N$41)</f>
        <v>33</v>
      </c>
      <c r="Q40"/>
      <c r="R40"/>
      <c r="S40"/>
      <c r="T40"/>
      <c r="U40"/>
      <c r="V40" s="1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</row>
    <row r="41" spans="1:16" s="1" customFormat="1" ht="15.75">
      <c r="A41" s="32"/>
      <c r="B41" s="33"/>
      <c r="C41" s="34"/>
      <c r="D41" s="35"/>
      <c r="E41" s="36"/>
      <c r="F41" s="35"/>
      <c r="G41" s="36"/>
      <c r="H41" s="35"/>
      <c r="I41" s="36"/>
      <c r="J41" s="35"/>
      <c r="K41" s="36"/>
      <c r="L41" s="35"/>
      <c r="M41" s="36"/>
      <c r="N41" s="37"/>
      <c r="O41" s="37"/>
      <c r="P41" s="38"/>
    </row>
    <row r="42" spans="1:16" s="1" customFormat="1" ht="15">
      <c r="A42" s="39"/>
      <c r="B42" s="40">
        <f>COUNTA(B5:B41)</f>
        <v>36</v>
      </c>
      <c r="C42" s="41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3"/>
      <c r="O42" s="43"/>
      <c r="P42" s="44"/>
    </row>
    <row r="43" spans="1:16" s="1" customFormat="1" ht="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22" s="1" customFormat="1" ht="26.25">
      <c r="A44" s="45" t="s">
        <v>84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R44" s="1">
        <v>22</v>
      </c>
      <c r="S44" s="2"/>
      <c r="T44" s="46"/>
      <c r="U44" s="46"/>
      <c r="V44" s="46"/>
    </row>
    <row r="45" spans="1:22" s="1" customFormat="1" ht="27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 s="47"/>
      <c r="R45" s="48"/>
      <c r="S45" s="48"/>
      <c r="T45" s="48"/>
      <c r="U45" s="48"/>
      <c r="V45" s="5"/>
    </row>
    <row r="46" spans="1:22" s="1" customFormat="1" ht="35.25" customHeight="1">
      <c r="A46" s="7" t="s">
        <v>1</v>
      </c>
      <c r="B46" s="8" t="s">
        <v>2</v>
      </c>
      <c r="C46" s="49" t="s">
        <v>3</v>
      </c>
      <c r="D46" s="10" t="s">
        <v>4</v>
      </c>
      <c r="E46" s="10"/>
      <c r="F46" s="10" t="s">
        <v>5</v>
      </c>
      <c r="G46" s="10"/>
      <c r="H46" s="10" t="s">
        <v>6</v>
      </c>
      <c r="I46" s="10"/>
      <c r="J46" s="10" t="s">
        <v>7</v>
      </c>
      <c r="K46" s="10"/>
      <c r="L46" s="11" t="s">
        <v>8</v>
      </c>
      <c r="M46" s="11"/>
      <c r="N46" s="50" t="s">
        <v>9</v>
      </c>
      <c r="O46" s="12" t="s">
        <v>10</v>
      </c>
      <c r="P46" s="12" t="s">
        <v>11</v>
      </c>
      <c r="Q46"/>
      <c r="R46"/>
      <c r="S46"/>
      <c r="T46"/>
      <c r="U46"/>
      <c r="V46"/>
    </row>
    <row r="47" spans="1:22" s="1" customFormat="1" ht="42" customHeight="1">
      <c r="A47" s="7"/>
      <c r="B47" s="8"/>
      <c r="C47" s="49"/>
      <c r="D47" s="13" t="s">
        <v>12</v>
      </c>
      <c r="E47" s="14" t="s">
        <v>13</v>
      </c>
      <c r="F47" s="13" t="s">
        <v>12</v>
      </c>
      <c r="G47" s="51" t="s">
        <v>13</v>
      </c>
      <c r="H47" s="52" t="s">
        <v>12</v>
      </c>
      <c r="I47" s="51" t="s">
        <v>13</v>
      </c>
      <c r="J47" s="13" t="s">
        <v>12</v>
      </c>
      <c r="K47" s="51" t="s">
        <v>13</v>
      </c>
      <c r="L47" s="13" t="s">
        <v>12</v>
      </c>
      <c r="M47" s="14" t="s">
        <v>13</v>
      </c>
      <c r="N47" s="50"/>
      <c r="O47" s="12"/>
      <c r="P47" s="12"/>
      <c r="Q47"/>
      <c r="R47"/>
      <c r="S47"/>
      <c r="T47"/>
      <c r="U47"/>
      <c r="V47"/>
    </row>
    <row r="48" spans="1:22" s="1" customFormat="1" ht="15">
      <c r="A48" s="53">
        <v>55</v>
      </c>
      <c r="B48" s="54" t="s">
        <v>85</v>
      </c>
      <c r="C48" s="55" t="s">
        <v>86</v>
      </c>
      <c r="D48" s="18">
        <v>8</v>
      </c>
      <c r="E48" s="19">
        <v>10</v>
      </c>
      <c r="F48" s="18">
        <v>10</v>
      </c>
      <c r="G48" s="19">
        <v>10</v>
      </c>
      <c r="H48" s="56">
        <v>9</v>
      </c>
      <c r="I48" s="56">
        <v>10</v>
      </c>
      <c r="J48" s="18">
        <v>6</v>
      </c>
      <c r="K48" s="19">
        <v>10</v>
      </c>
      <c r="L48" s="18">
        <v>10</v>
      </c>
      <c r="M48" s="57">
        <v>6</v>
      </c>
      <c r="N48" s="58">
        <f>SUM(D48:M48)</f>
        <v>89</v>
      </c>
      <c r="O48" s="58">
        <f>N48/5</f>
        <v>17.8</v>
      </c>
      <c r="P48" s="59">
        <f>RANK($N48,$N$48:$N$71)</f>
        <v>1</v>
      </c>
      <c r="Q48"/>
      <c r="R48"/>
      <c r="S48"/>
      <c r="T48"/>
      <c r="U48"/>
      <c r="V48"/>
    </row>
    <row r="49" spans="1:22" s="1" customFormat="1" ht="15">
      <c r="A49" s="60">
        <v>70</v>
      </c>
      <c r="B49" s="61" t="s">
        <v>87</v>
      </c>
      <c r="C49" s="62" t="s">
        <v>88</v>
      </c>
      <c r="D49" s="24">
        <v>9</v>
      </c>
      <c r="E49" s="25">
        <v>8</v>
      </c>
      <c r="F49" s="24">
        <v>10</v>
      </c>
      <c r="G49" s="25">
        <v>10</v>
      </c>
      <c r="H49" s="63">
        <v>9</v>
      </c>
      <c r="I49" s="63">
        <v>10</v>
      </c>
      <c r="J49" s="24">
        <v>7</v>
      </c>
      <c r="K49" s="25">
        <v>8</v>
      </c>
      <c r="L49" s="24">
        <v>10</v>
      </c>
      <c r="M49" s="64">
        <v>6</v>
      </c>
      <c r="N49" s="26">
        <f>SUM(D49:M49)</f>
        <v>87</v>
      </c>
      <c r="O49" s="26">
        <f>N49/5</f>
        <v>17.4</v>
      </c>
      <c r="P49" s="21">
        <f>RANK($N49,$N$48:$N$71)</f>
        <v>2</v>
      </c>
      <c r="Q49"/>
      <c r="R49"/>
      <c r="S49"/>
      <c r="T49"/>
      <c r="U49"/>
      <c r="V49"/>
    </row>
    <row r="50" spans="1:22" s="1" customFormat="1" ht="15">
      <c r="A50" s="60">
        <v>58</v>
      </c>
      <c r="B50" s="65" t="s">
        <v>89</v>
      </c>
      <c r="C50" s="62" t="s">
        <v>90</v>
      </c>
      <c r="D50" s="24">
        <v>9</v>
      </c>
      <c r="E50" s="25">
        <v>8</v>
      </c>
      <c r="F50" s="24">
        <v>10</v>
      </c>
      <c r="G50" s="25">
        <v>10</v>
      </c>
      <c r="H50" s="63">
        <v>10</v>
      </c>
      <c r="I50" s="63">
        <v>9</v>
      </c>
      <c r="J50" s="24">
        <v>10</v>
      </c>
      <c r="K50" s="25">
        <v>6</v>
      </c>
      <c r="L50" s="24">
        <v>4</v>
      </c>
      <c r="M50" s="64">
        <v>10</v>
      </c>
      <c r="N50" s="26">
        <f>SUM(D50:M50)</f>
        <v>86</v>
      </c>
      <c r="O50" s="26">
        <f>N50/5</f>
        <v>17.2</v>
      </c>
      <c r="P50" s="21">
        <f>RANK($N50,$N$48:$N$71)</f>
        <v>3</v>
      </c>
      <c r="Q50"/>
      <c r="R50"/>
      <c r="S50"/>
      <c r="T50"/>
      <c r="U50"/>
      <c r="V50"/>
    </row>
    <row r="51" spans="1:22" s="1" customFormat="1" ht="15">
      <c r="A51" s="60">
        <v>56</v>
      </c>
      <c r="B51" s="61" t="s">
        <v>91</v>
      </c>
      <c r="C51" s="62" t="s">
        <v>92</v>
      </c>
      <c r="D51" s="24">
        <v>8</v>
      </c>
      <c r="E51" s="25">
        <v>8</v>
      </c>
      <c r="F51" s="24">
        <v>9</v>
      </c>
      <c r="G51" s="25">
        <v>10</v>
      </c>
      <c r="H51" s="63">
        <v>10</v>
      </c>
      <c r="I51" s="63">
        <v>9</v>
      </c>
      <c r="J51" s="24">
        <v>8</v>
      </c>
      <c r="K51" s="25">
        <v>10</v>
      </c>
      <c r="L51" s="24">
        <v>4</v>
      </c>
      <c r="M51" s="64">
        <v>10</v>
      </c>
      <c r="N51" s="26">
        <f>SUM(D51:M51)</f>
        <v>86</v>
      </c>
      <c r="O51" s="26">
        <f>N51/5</f>
        <v>17.2</v>
      </c>
      <c r="P51" s="21">
        <v>4</v>
      </c>
      <c r="Q51"/>
      <c r="R51"/>
      <c r="S51"/>
      <c r="T51"/>
      <c r="U51"/>
      <c r="V51"/>
    </row>
    <row r="52" spans="1:22" s="1" customFormat="1" ht="15">
      <c r="A52" s="60">
        <v>69</v>
      </c>
      <c r="B52" s="61" t="s">
        <v>93</v>
      </c>
      <c r="C52" s="62" t="s">
        <v>94</v>
      </c>
      <c r="D52" s="24">
        <v>7</v>
      </c>
      <c r="E52" s="25">
        <v>8</v>
      </c>
      <c r="F52" s="24">
        <v>9</v>
      </c>
      <c r="G52" s="25">
        <v>9</v>
      </c>
      <c r="H52" s="63">
        <v>10</v>
      </c>
      <c r="I52" s="63">
        <v>8</v>
      </c>
      <c r="J52" s="24">
        <v>9</v>
      </c>
      <c r="K52" s="25">
        <v>9</v>
      </c>
      <c r="L52" s="24">
        <v>8</v>
      </c>
      <c r="M52" s="64">
        <v>8</v>
      </c>
      <c r="N52" s="26">
        <f>SUM(D52:M52)</f>
        <v>85</v>
      </c>
      <c r="O52" s="26">
        <f>N52/5</f>
        <v>17</v>
      </c>
      <c r="P52" s="21">
        <f>RANK($N52,$N$48:$N$71)</f>
        <v>5</v>
      </c>
      <c r="Q52"/>
      <c r="R52"/>
      <c r="S52"/>
      <c r="T52"/>
      <c r="U52"/>
      <c r="V52"/>
    </row>
    <row r="53" spans="1:22" s="1" customFormat="1" ht="15">
      <c r="A53" s="60">
        <v>57</v>
      </c>
      <c r="B53" s="66" t="s">
        <v>95</v>
      </c>
      <c r="C53" s="62" t="s">
        <v>96</v>
      </c>
      <c r="D53" s="24">
        <v>7</v>
      </c>
      <c r="E53" s="25">
        <v>9</v>
      </c>
      <c r="F53" s="24">
        <v>10</v>
      </c>
      <c r="G53" s="25">
        <v>10</v>
      </c>
      <c r="H53" s="63">
        <v>7</v>
      </c>
      <c r="I53" s="63">
        <v>10</v>
      </c>
      <c r="J53" s="24">
        <v>8</v>
      </c>
      <c r="K53" s="25">
        <v>7</v>
      </c>
      <c r="L53" s="24">
        <v>10</v>
      </c>
      <c r="M53" s="64">
        <v>7</v>
      </c>
      <c r="N53" s="26">
        <f>SUM(D53:M53)</f>
        <v>85</v>
      </c>
      <c r="O53" s="26">
        <f>N53/5</f>
        <v>17</v>
      </c>
      <c r="P53" s="21">
        <f>RANK($N53,$N$48:$N$71)</f>
        <v>5</v>
      </c>
      <c r="Q53"/>
      <c r="R53"/>
      <c r="S53"/>
      <c r="T53"/>
      <c r="U53"/>
      <c r="V53"/>
    </row>
    <row r="54" spans="1:22" s="1" customFormat="1" ht="15">
      <c r="A54" s="60">
        <v>62</v>
      </c>
      <c r="B54" s="61" t="s">
        <v>97</v>
      </c>
      <c r="C54" s="62" t="s">
        <v>98</v>
      </c>
      <c r="D54" s="24">
        <v>7</v>
      </c>
      <c r="E54" s="25">
        <v>10</v>
      </c>
      <c r="F54" s="24">
        <v>8</v>
      </c>
      <c r="G54" s="25">
        <v>10</v>
      </c>
      <c r="H54" s="63">
        <v>9</v>
      </c>
      <c r="I54" s="63">
        <v>7</v>
      </c>
      <c r="J54" s="24">
        <v>9</v>
      </c>
      <c r="K54" s="25">
        <v>6</v>
      </c>
      <c r="L54" s="24">
        <v>9</v>
      </c>
      <c r="M54" s="64">
        <v>8</v>
      </c>
      <c r="N54" s="26">
        <f>SUM(D54:M54)</f>
        <v>83</v>
      </c>
      <c r="O54" s="26">
        <f>N54/5</f>
        <v>16.6</v>
      </c>
      <c r="P54" s="21">
        <f>RANK($N54,$N$48:$N$71)</f>
        <v>7</v>
      </c>
      <c r="Q54"/>
      <c r="R54"/>
      <c r="S54"/>
      <c r="T54"/>
      <c r="U54"/>
      <c r="V54"/>
    </row>
    <row r="55" spans="1:22" s="1" customFormat="1" ht="15">
      <c r="A55" s="60">
        <v>61</v>
      </c>
      <c r="B55" s="61" t="s">
        <v>99</v>
      </c>
      <c r="C55" s="62" t="s">
        <v>100</v>
      </c>
      <c r="D55" s="24">
        <v>8</v>
      </c>
      <c r="E55" s="25">
        <v>9</v>
      </c>
      <c r="F55" s="24">
        <v>5</v>
      </c>
      <c r="G55" s="25">
        <v>10</v>
      </c>
      <c r="H55" s="63">
        <v>10</v>
      </c>
      <c r="I55" s="63">
        <v>9</v>
      </c>
      <c r="J55" s="24">
        <v>9</v>
      </c>
      <c r="K55" s="25">
        <v>5</v>
      </c>
      <c r="L55" s="24">
        <v>9</v>
      </c>
      <c r="M55" s="64">
        <v>8</v>
      </c>
      <c r="N55" s="26">
        <f>SUM(D55:M55)</f>
        <v>82</v>
      </c>
      <c r="O55" s="26">
        <f>N55/5</f>
        <v>16.4</v>
      </c>
      <c r="P55" s="21">
        <f>RANK($N55,$N$48:$N$71)</f>
        <v>8</v>
      </c>
      <c r="Q55"/>
      <c r="R55"/>
      <c r="S55"/>
      <c r="T55"/>
      <c r="U55"/>
      <c r="V55"/>
    </row>
    <row r="56" spans="1:22" s="1" customFormat="1" ht="15">
      <c r="A56" s="60">
        <v>54</v>
      </c>
      <c r="B56" s="61" t="s">
        <v>101</v>
      </c>
      <c r="C56" s="62" t="s">
        <v>102</v>
      </c>
      <c r="D56" s="24">
        <v>10</v>
      </c>
      <c r="E56" s="25">
        <v>8</v>
      </c>
      <c r="F56" s="24">
        <v>10</v>
      </c>
      <c r="G56" s="25">
        <v>8</v>
      </c>
      <c r="H56" s="63">
        <v>10</v>
      </c>
      <c r="I56" s="63">
        <v>8</v>
      </c>
      <c r="J56" s="24">
        <v>7</v>
      </c>
      <c r="K56" s="25">
        <v>8</v>
      </c>
      <c r="L56" s="24">
        <v>6</v>
      </c>
      <c r="M56" s="64">
        <v>6</v>
      </c>
      <c r="N56" s="26">
        <f>SUM(D56:M56)</f>
        <v>81</v>
      </c>
      <c r="O56" s="26">
        <f>N56/5</f>
        <v>16.2</v>
      </c>
      <c r="P56" s="21">
        <f>RANK($N56,$N$48:$N$71)</f>
        <v>9</v>
      </c>
      <c r="Q56"/>
      <c r="R56"/>
      <c r="S56"/>
      <c r="T56"/>
      <c r="U56"/>
      <c r="V56"/>
    </row>
    <row r="57" spans="1:22" s="1" customFormat="1" ht="15">
      <c r="A57" s="60">
        <v>53</v>
      </c>
      <c r="B57" s="61" t="s">
        <v>103</v>
      </c>
      <c r="C57" s="62" t="s">
        <v>104</v>
      </c>
      <c r="D57" s="24">
        <v>6</v>
      </c>
      <c r="E57" s="25">
        <v>10</v>
      </c>
      <c r="F57" s="24">
        <v>10</v>
      </c>
      <c r="G57" s="25">
        <v>10</v>
      </c>
      <c r="H57" s="63">
        <v>7</v>
      </c>
      <c r="I57" s="63">
        <v>9</v>
      </c>
      <c r="J57" s="24">
        <v>7</v>
      </c>
      <c r="K57" s="25">
        <v>6</v>
      </c>
      <c r="L57" s="24">
        <v>9</v>
      </c>
      <c r="M57" s="64">
        <v>6</v>
      </c>
      <c r="N57" s="26">
        <f>SUM(D57:M57)</f>
        <v>80</v>
      </c>
      <c r="O57" s="26">
        <f>N57/5</f>
        <v>16</v>
      </c>
      <c r="P57" s="21">
        <f>RANK($N57,$N$48:$N$71)</f>
        <v>10</v>
      </c>
      <c r="Q57"/>
      <c r="R57"/>
      <c r="S57"/>
      <c r="T57"/>
      <c r="U57"/>
      <c r="V57"/>
    </row>
    <row r="58" spans="1:22" s="1" customFormat="1" ht="13.5">
      <c r="A58" s="60">
        <v>72</v>
      </c>
      <c r="B58" s="61" t="s">
        <v>105</v>
      </c>
      <c r="C58" s="62" t="s">
        <v>106</v>
      </c>
      <c r="D58" s="24">
        <v>10</v>
      </c>
      <c r="E58" s="25">
        <v>9</v>
      </c>
      <c r="F58" s="24">
        <v>6</v>
      </c>
      <c r="G58" s="25">
        <v>2</v>
      </c>
      <c r="H58" s="63">
        <v>8</v>
      </c>
      <c r="I58" s="63">
        <v>10</v>
      </c>
      <c r="J58" s="24">
        <v>9</v>
      </c>
      <c r="K58" s="25">
        <v>10</v>
      </c>
      <c r="L58" s="24">
        <v>6</v>
      </c>
      <c r="M58" s="64">
        <v>10</v>
      </c>
      <c r="N58" s="26">
        <f>SUM(D58:M58)</f>
        <v>80</v>
      </c>
      <c r="O58" s="26">
        <f>N58/5</f>
        <v>16</v>
      </c>
      <c r="P58" s="21">
        <f>RANK($N58,$N$48:$N$71)</f>
        <v>10</v>
      </c>
      <c r="Q58"/>
      <c r="R58"/>
      <c r="S58"/>
      <c r="T58"/>
      <c r="U58"/>
      <c r="V58"/>
    </row>
    <row r="59" spans="1:22" s="1" customFormat="1" ht="15">
      <c r="A59" s="60">
        <v>68</v>
      </c>
      <c r="B59" s="61" t="s">
        <v>107</v>
      </c>
      <c r="C59" s="62" t="s">
        <v>79</v>
      </c>
      <c r="D59" s="24">
        <v>4</v>
      </c>
      <c r="E59" s="25">
        <v>7</v>
      </c>
      <c r="F59" s="24">
        <v>9</v>
      </c>
      <c r="G59" s="25">
        <v>10</v>
      </c>
      <c r="H59" s="63">
        <v>7</v>
      </c>
      <c r="I59" s="63">
        <v>8</v>
      </c>
      <c r="J59" s="24">
        <v>9</v>
      </c>
      <c r="K59" s="25">
        <v>10</v>
      </c>
      <c r="L59" s="24">
        <v>7</v>
      </c>
      <c r="M59" s="64">
        <v>8</v>
      </c>
      <c r="N59" s="26">
        <f>SUM(D59:M59)</f>
        <v>79</v>
      </c>
      <c r="O59" s="26">
        <f>N59/5</f>
        <v>15.8</v>
      </c>
      <c r="P59" s="21">
        <f>RANK($N59,$N$48:$N$71)</f>
        <v>12</v>
      </c>
      <c r="Q59"/>
      <c r="R59"/>
      <c r="S59"/>
      <c r="T59"/>
      <c r="U59"/>
      <c r="V59"/>
    </row>
    <row r="60" spans="1:22" s="1" customFormat="1" ht="15">
      <c r="A60" s="60">
        <v>65</v>
      </c>
      <c r="B60" s="61" t="s">
        <v>108</v>
      </c>
      <c r="C60" s="62" t="s">
        <v>109</v>
      </c>
      <c r="D60" s="24">
        <v>7</v>
      </c>
      <c r="E60" s="25">
        <v>8</v>
      </c>
      <c r="F60" s="24">
        <v>10</v>
      </c>
      <c r="G60" s="25">
        <v>4</v>
      </c>
      <c r="H60" s="63">
        <v>8</v>
      </c>
      <c r="I60" s="63">
        <v>8</v>
      </c>
      <c r="J60" s="24">
        <v>6</v>
      </c>
      <c r="K60" s="25">
        <v>8</v>
      </c>
      <c r="L60" s="24">
        <v>10</v>
      </c>
      <c r="M60" s="64">
        <v>9</v>
      </c>
      <c r="N60" s="26">
        <f>SUM(D60:M60)</f>
        <v>78</v>
      </c>
      <c r="O60" s="26">
        <f>N60/5</f>
        <v>15.6</v>
      </c>
      <c r="P60" s="21">
        <f>RANK($N60,$N$48:$N$71)</f>
        <v>13</v>
      </c>
      <c r="Q60"/>
      <c r="R60"/>
      <c r="S60"/>
      <c r="T60"/>
      <c r="U60"/>
      <c r="V60"/>
    </row>
    <row r="61" spans="1:22" s="1" customFormat="1" ht="15">
      <c r="A61" s="60">
        <v>60</v>
      </c>
      <c r="B61" s="61" t="s">
        <v>110</v>
      </c>
      <c r="C61" s="62" t="s">
        <v>33</v>
      </c>
      <c r="D61" s="24">
        <v>7</v>
      </c>
      <c r="E61" s="25">
        <v>7</v>
      </c>
      <c r="F61" s="24">
        <v>8</v>
      </c>
      <c r="G61" s="25">
        <v>9</v>
      </c>
      <c r="H61" s="63">
        <v>8</v>
      </c>
      <c r="I61" s="63">
        <v>6</v>
      </c>
      <c r="J61" s="24">
        <v>8</v>
      </c>
      <c r="K61" s="25">
        <v>6</v>
      </c>
      <c r="L61" s="24">
        <v>10</v>
      </c>
      <c r="M61" s="64">
        <v>8</v>
      </c>
      <c r="N61" s="26">
        <f>SUM(D61:M61)</f>
        <v>77</v>
      </c>
      <c r="O61" s="26">
        <f>N61/5</f>
        <v>15.4</v>
      </c>
      <c r="P61" s="21">
        <f>RANK($N61,$N$48:$N$71)</f>
        <v>14</v>
      </c>
      <c r="Q61"/>
      <c r="R61"/>
      <c r="S61"/>
      <c r="T61"/>
      <c r="U61"/>
      <c r="V61"/>
    </row>
    <row r="62" spans="1:22" s="1" customFormat="1" ht="15">
      <c r="A62" s="60">
        <v>51</v>
      </c>
      <c r="B62" s="61" t="s">
        <v>111</v>
      </c>
      <c r="C62" s="62" t="s">
        <v>112</v>
      </c>
      <c r="D62" s="24">
        <v>6</v>
      </c>
      <c r="E62" s="25">
        <v>9</v>
      </c>
      <c r="F62" s="24">
        <v>9</v>
      </c>
      <c r="G62" s="25">
        <v>4</v>
      </c>
      <c r="H62" s="63">
        <v>9</v>
      </c>
      <c r="I62" s="63">
        <v>9</v>
      </c>
      <c r="J62" s="24">
        <v>5</v>
      </c>
      <c r="K62" s="25">
        <v>9</v>
      </c>
      <c r="L62" s="24">
        <v>10</v>
      </c>
      <c r="M62" s="64">
        <v>5</v>
      </c>
      <c r="N62" s="26">
        <f>SUM(D62:M62)</f>
        <v>75</v>
      </c>
      <c r="O62" s="26">
        <f>N62/5</f>
        <v>15</v>
      </c>
      <c r="P62" s="21">
        <f>RANK($N62,$N$48:$N$71)</f>
        <v>15</v>
      </c>
      <c r="Q62"/>
      <c r="R62"/>
      <c r="S62"/>
      <c r="T62"/>
      <c r="U62"/>
      <c r="V62"/>
    </row>
    <row r="63" spans="1:22" s="1" customFormat="1" ht="15">
      <c r="A63" s="60">
        <v>64</v>
      </c>
      <c r="B63" s="61" t="s">
        <v>113</v>
      </c>
      <c r="C63" s="62" t="s">
        <v>114</v>
      </c>
      <c r="D63" s="24">
        <v>0</v>
      </c>
      <c r="E63" s="25">
        <v>0</v>
      </c>
      <c r="F63" s="24">
        <v>10</v>
      </c>
      <c r="G63" s="25">
        <v>10</v>
      </c>
      <c r="H63" s="63">
        <v>8</v>
      </c>
      <c r="I63" s="63">
        <v>9</v>
      </c>
      <c r="J63" s="24">
        <v>7</v>
      </c>
      <c r="K63" s="25">
        <v>9</v>
      </c>
      <c r="L63" s="24">
        <v>10</v>
      </c>
      <c r="M63" s="64">
        <v>5</v>
      </c>
      <c r="N63" s="26">
        <f>SUM(D63:M63)</f>
        <v>68</v>
      </c>
      <c r="O63" s="26">
        <f>N63/5</f>
        <v>13.6</v>
      </c>
      <c r="P63" s="21">
        <f>RANK($N63,$N$48:$N$71)</f>
        <v>16</v>
      </c>
      <c r="Q63"/>
      <c r="R63"/>
      <c r="S63"/>
      <c r="T63"/>
      <c r="U63"/>
      <c r="V63"/>
    </row>
    <row r="64" spans="1:22" s="1" customFormat="1" ht="15">
      <c r="A64" s="60">
        <v>66</v>
      </c>
      <c r="B64" s="61" t="s">
        <v>115</v>
      </c>
      <c r="C64" s="62" t="s">
        <v>116</v>
      </c>
      <c r="D64" s="24">
        <v>7</v>
      </c>
      <c r="E64" s="25">
        <v>8</v>
      </c>
      <c r="F64" s="24">
        <v>0</v>
      </c>
      <c r="G64" s="25">
        <v>0</v>
      </c>
      <c r="H64" s="63">
        <v>8</v>
      </c>
      <c r="I64" s="63">
        <v>10</v>
      </c>
      <c r="J64" s="24">
        <v>6</v>
      </c>
      <c r="K64" s="25">
        <v>10</v>
      </c>
      <c r="L64" s="24">
        <v>8</v>
      </c>
      <c r="M64" s="64">
        <v>8</v>
      </c>
      <c r="N64" s="26">
        <f>SUM(D64:M64)</f>
        <v>65</v>
      </c>
      <c r="O64" s="26">
        <f>N64/5</f>
        <v>13</v>
      </c>
      <c r="P64" s="21">
        <f>RANK($N64,$N$48:$N$71)</f>
        <v>17</v>
      </c>
      <c r="Q64"/>
      <c r="R64"/>
      <c r="S64"/>
      <c r="T64"/>
      <c r="U64"/>
      <c r="V64"/>
    </row>
    <row r="65" spans="1:22" s="1" customFormat="1" ht="15">
      <c r="A65" s="60">
        <v>59</v>
      </c>
      <c r="B65" s="61" t="s">
        <v>117</v>
      </c>
      <c r="C65" s="62" t="s">
        <v>118</v>
      </c>
      <c r="D65" s="24">
        <v>9</v>
      </c>
      <c r="E65" s="25">
        <v>10</v>
      </c>
      <c r="F65" s="24">
        <v>3</v>
      </c>
      <c r="G65" s="25">
        <v>9</v>
      </c>
      <c r="H65" s="63">
        <v>10</v>
      </c>
      <c r="I65" s="63">
        <v>4</v>
      </c>
      <c r="J65" s="24">
        <v>9</v>
      </c>
      <c r="K65" s="25">
        <v>5</v>
      </c>
      <c r="L65" s="24">
        <v>0</v>
      </c>
      <c r="M65" s="64">
        <v>0</v>
      </c>
      <c r="N65" s="26">
        <f>SUM(D65:M65)</f>
        <v>59</v>
      </c>
      <c r="O65" s="26">
        <f>N65/5</f>
        <v>11.8</v>
      </c>
      <c r="P65" s="21">
        <f>RANK($N65,$N$48:$N$71)</f>
        <v>18</v>
      </c>
      <c r="Q65"/>
      <c r="R65"/>
      <c r="S65"/>
      <c r="T65"/>
      <c r="U65"/>
      <c r="V65"/>
    </row>
    <row r="66" spans="1:22" s="1" customFormat="1" ht="15">
      <c r="A66" s="60">
        <v>67</v>
      </c>
      <c r="B66" s="61" t="s">
        <v>119</v>
      </c>
      <c r="C66" s="62" t="s">
        <v>120</v>
      </c>
      <c r="D66" s="24">
        <v>4</v>
      </c>
      <c r="E66" s="25">
        <v>6</v>
      </c>
      <c r="F66" s="24">
        <v>5</v>
      </c>
      <c r="G66" s="25">
        <v>9</v>
      </c>
      <c r="H66" s="63">
        <v>6</v>
      </c>
      <c r="I66" s="63">
        <v>8</v>
      </c>
      <c r="J66" s="24">
        <v>7</v>
      </c>
      <c r="K66" s="25">
        <v>4</v>
      </c>
      <c r="L66" s="24">
        <v>0</v>
      </c>
      <c r="M66" s="64">
        <v>0</v>
      </c>
      <c r="N66" s="26">
        <f>SUM(D66:M66)</f>
        <v>49</v>
      </c>
      <c r="O66" s="26">
        <f>N66/5</f>
        <v>9.8</v>
      </c>
      <c r="P66" s="21">
        <f>RANK($N66,$N$48:$N$71)</f>
        <v>19</v>
      </c>
      <c r="Q66"/>
      <c r="R66"/>
      <c r="S66"/>
      <c r="T66"/>
      <c r="U66"/>
      <c r="V66"/>
    </row>
    <row r="67" spans="1:22" s="1" customFormat="1" ht="15">
      <c r="A67" s="60">
        <v>71</v>
      </c>
      <c r="B67" s="61" t="s">
        <v>121</v>
      </c>
      <c r="C67" s="62" t="s">
        <v>122</v>
      </c>
      <c r="D67" s="24">
        <v>0</v>
      </c>
      <c r="E67" s="25">
        <v>0</v>
      </c>
      <c r="F67" s="24">
        <v>0</v>
      </c>
      <c r="G67" s="25">
        <v>0</v>
      </c>
      <c r="H67" s="63">
        <v>9</v>
      </c>
      <c r="I67" s="63">
        <v>10</v>
      </c>
      <c r="J67" s="24">
        <v>0</v>
      </c>
      <c r="K67" s="25">
        <v>0</v>
      </c>
      <c r="L67" s="24">
        <v>10</v>
      </c>
      <c r="M67" s="64">
        <v>6</v>
      </c>
      <c r="N67" s="26">
        <f>SUM(D67:M67)</f>
        <v>35</v>
      </c>
      <c r="O67" s="26">
        <f>N67/5</f>
        <v>7</v>
      </c>
      <c r="P67" s="21">
        <f>RANK($N67,$N$48:$N$71)</f>
        <v>20</v>
      </c>
      <c r="Q67"/>
      <c r="R67"/>
      <c r="S67"/>
      <c r="T67"/>
      <c r="U67"/>
      <c r="V67"/>
    </row>
    <row r="68" spans="1:22" s="1" customFormat="1" ht="15">
      <c r="A68" s="60">
        <v>63</v>
      </c>
      <c r="B68" s="61" t="s">
        <v>123</v>
      </c>
      <c r="C68" s="62" t="s">
        <v>124</v>
      </c>
      <c r="D68" s="24">
        <v>0</v>
      </c>
      <c r="E68" s="25">
        <v>0</v>
      </c>
      <c r="F68" s="24">
        <v>0</v>
      </c>
      <c r="G68" s="25">
        <v>0</v>
      </c>
      <c r="H68" s="63">
        <v>0</v>
      </c>
      <c r="I68" s="63">
        <v>0</v>
      </c>
      <c r="J68" s="24">
        <v>7</v>
      </c>
      <c r="K68" s="25">
        <v>8</v>
      </c>
      <c r="L68" s="24">
        <v>0</v>
      </c>
      <c r="M68" s="64">
        <v>0</v>
      </c>
      <c r="N68" s="26">
        <f>SUM(D68:M68)</f>
        <v>15</v>
      </c>
      <c r="O68" s="26">
        <f>N68/5</f>
        <v>3</v>
      </c>
      <c r="P68" s="21">
        <f>RANK($N68,$N$48:$N$71)</f>
        <v>21</v>
      </c>
      <c r="Q68"/>
      <c r="R68"/>
      <c r="S68"/>
      <c r="T68"/>
      <c r="U68"/>
      <c r="V68"/>
    </row>
    <row r="69" spans="1:22" s="1" customFormat="1" ht="15">
      <c r="A69" s="60" t="s">
        <v>125</v>
      </c>
      <c r="B69" s="61" t="s">
        <v>126</v>
      </c>
      <c r="C69" s="62" t="s">
        <v>127</v>
      </c>
      <c r="D69" s="24"/>
      <c r="E69" s="25"/>
      <c r="F69" s="24"/>
      <c r="G69" s="25"/>
      <c r="H69" s="63"/>
      <c r="I69" s="63"/>
      <c r="J69" s="24"/>
      <c r="K69" s="25"/>
      <c r="L69" s="24"/>
      <c r="M69" s="64"/>
      <c r="N69" s="26">
        <f>SUM(D69:M69)</f>
        <v>0</v>
      </c>
      <c r="O69" s="26">
        <f>N69/5</f>
        <v>0</v>
      </c>
      <c r="P69" s="21">
        <f>RANK($N69,$N$48:$N$71)</f>
        <v>22</v>
      </c>
      <c r="Q69"/>
      <c r="R69"/>
      <c r="S69"/>
      <c r="T69"/>
      <c r="U69"/>
      <c r="V69"/>
    </row>
    <row r="70" spans="1:22" s="1" customFormat="1" ht="15">
      <c r="A70" s="67"/>
      <c r="B70" s="68" t="s">
        <v>128</v>
      </c>
      <c r="C70" s="69" t="s">
        <v>31</v>
      </c>
      <c r="D70" s="70"/>
      <c r="E70" s="71"/>
      <c r="F70" s="70"/>
      <c r="G70" s="71"/>
      <c r="H70" s="72"/>
      <c r="I70" s="72"/>
      <c r="J70" s="70"/>
      <c r="K70" s="71"/>
      <c r="L70" s="70"/>
      <c r="M70" s="73"/>
      <c r="N70" s="26">
        <f>SUM(D70:M70)</f>
        <v>0</v>
      </c>
      <c r="O70" s="26">
        <f>N70/5</f>
        <v>0</v>
      </c>
      <c r="P70" s="21">
        <f>RANK($N70,$N$48:$N$71)</f>
        <v>22</v>
      </c>
      <c r="Q70"/>
      <c r="R70"/>
      <c r="S70"/>
      <c r="T70"/>
      <c r="U70"/>
      <c r="V70"/>
    </row>
    <row r="71" spans="1:22" s="1" customFormat="1" ht="15.75">
      <c r="A71" s="74"/>
      <c r="B71" s="75"/>
      <c r="C71" s="76"/>
      <c r="D71" s="77"/>
      <c r="E71" s="78"/>
      <c r="F71" s="77"/>
      <c r="G71" s="78"/>
      <c r="H71" s="79"/>
      <c r="I71" s="79"/>
      <c r="J71" s="77"/>
      <c r="K71" s="78"/>
      <c r="L71" s="77"/>
      <c r="M71" s="80"/>
      <c r="N71" s="37"/>
      <c r="O71" s="37"/>
      <c r="P71" s="38"/>
      <c r="Q71"/>
      <c r="R71"/>
      <c r="S71"/>
      <c r="T71"/>
      <c r="U71"/>
      <c r="V71"/>
    </row>
    <row r="72" spans="1:22" s="1" customFormat="1" ht="15">
      <c r="A72"/>
      <c r="B72" s="40">
        <f>COUNTA(B48:B71)</f>
        <v>23</v>
      </c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</row>
    <row r="73" spans="1:22" s="1" customFormat="1" ht="1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</row>
    <row r="74" spans="1:22" s="1" customFormat="1" ht="26.25">
      <c r="A74" s="81" t="s">
        <v>129</v>
      </c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/>
      <c r="R74"/>
      <c r="S74"/>
      <c r="T74"/>
      <c r="U74"/>
      <c r="V74"/>
    </row>
    <row r="75" spans="1:22" s="1" customFormat="1" ht="15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</row>
    <row r="76" spans="1:256" s="1" customFormat="1" ht="42" customHeight="1">
      <c r="A76" s="7" t="s">
        <v>1</v>
      </c>
      <c r="B76" s="8" t="s">
        <v>2</v>
      </c>
      <c r="C76" s="49" t="s">
        <v>3</v>
      </c>
      <c r="D76" s="10" t="s">
        <v>4</v>
      </c>
      <c r="E76" s="10"/>
      <c r="F76" s="10" t="s">
        <v>5</v>
      </c>
      <c r="G76" s="10"/>
      <c r="H76" s="10" t="s">
        <v>6</v>
      </c>
      <c r="I76" s="10"/>
      <c r="J76" s="10" t="s">
        <v>7</v>
      </c>
      <c r="K76" s="10"/>
      <c r="L76" s="11" t="s">
        <v>8</v>
      </c>
      <c r="M76" s="11"/>
      <c r="N76" s="50" t="s">
        <v>9</v>
      </c>
      <c r="O76" s="12" t="s">
        <v>10</v>
      </c>
      <c r="P76" s="12" t="s">
        <v>11</v>
      </c>
      <c r="FH76" s="28"/>
      <c r="FI76" s="28"/>
      <c r="FJ76" s="28"/>
      <c r="FK76" s="28"/>
      <c r="FL76" s="28"/>
      <c r="FM76" s="28"/>
      <c r="FN76" s="28"/>
      <c r="FO76" s="28"/>
      <c r="FP76" s="28"/>
      <c r="FQ76" s="28"/>
      <c r="FR76" s="28"/>
      <c r="FS76" s="28"/>
      <c r="FT76" s="28"/>
      <c r="FU76" s="28"/>
      <c r="FV76" s="28"/>
      <c r="FW76" s="28"/>
      <c r="FX76" s="28"/>
      <c r="FY76" s="28"/>
      <c r="FZ76" s="28"/>
      <c r="GA76" s="28"/>
      <c r="GB76" s="28"/>
      <c r="GC76" s="28"/>
      <c r="GD76" s="28"/>
      <c r="GE76" s="28"/>
      <c r="GF76" s="28"/>
      <c r="GG76" s="28"/>
      <c r="GH76" s="28"/>
      <c r="GI76" s="28"/>
      <c r="GJ76" s="28"/>
      <c r="GK76" s="28"/>
      <c r="GL76" s="28"/>
      <c r="GM76" s="28"/>
      <c r="GN76" s="28"/>
      <c r="GO76" s="28"/>
      <c r="GP76" s="28"/>
      <c r="GQ76" s="28"/>
      <c r="GR76" s="28"/>
      <c r="GS76" s="28"/>
      <c r="GT76" s="28"/>
      <c r="GU76" s="28"/>
      <c r="GV76" s="28"/>
      <c r="GW76" s="28"/>
      <c r="GX76" s="28"/>
      <c r="GY76" s="28"/>
      <c r="GZ76" s="28"/>
      <c r="HA76" s="28"/>
      <c r="HB76" s="28"/>
      <c r="HC76" s="28"/>
      <c r="HD76" s="28"/>
      <c r="HE76" s="28"/>
      <c r="HF76" s="28"/>
      <c r="HG76" s="28"/>
      <c r="HH76" s="28"/>
      <c r="HI76" s="28"/>
      <c r="HJ76" s="28"/>
      <c r="HK76" s="28"/>
      <c r="HL76" s="28"/>
      <c r="HM76" s="28"/>
      <c r="HN76" s="28"/>
      <c r="HO76" s="28"/>
      <c r="HP76" s="28"/>
      <c r="HQ76" s="28"/>
      <c r="HR76" s="28"/>
      <c r="HS76" s="28"/>
      <c r="HT76" s="28"/>
      <c r="HU76" s="28"/>
      <c r="HV76" s="28"/>
      <c r="HW76" s="28"/>
      <c r="HX76" s="28"/>
      <c r="HY76" s="28"/>
      <c r="HZ76" s="28"/>
      <c r="IA76" s="28"/>
      <c r="IB76" s="28"/>
      <c r="IC76" s="28"/>
      <c r="ID76" s="28"/>
      <c r="IE76" s="28"/>
      <c r="IF76" s="28"/>
      <c r="IG76" s="28"/>
      <c r="IH76" s="28"/>
      <c r="II76" s="28"/>
      <c r="IJ76" s="28"/>
      <c r="IK76" s="28"/>
      <c r="IL76" s="28"/>
      <c r="IM76" s="28"/>
      <c r="IN76" s="28"/>
      <c r="IO76" s="28"/>
      <c r="IP76" s="28"/>
      <c r="IQ76" s="28"/>
      <c r="IR76" s="28"/>
      <c r="IS76" s="28"/>
      <c r="IT76" s="28"/>
      <c r="IU76" s="28"/>
      <c r="IV76" s="28"/>
    </row>
    <row r="77" spans="1:163" ht="16.5">
      <c r="A77" s="7"/>
      <c r="B77" s="8"/>
      <c r="C77" s="49"/>
      <c r="D77" s="13" t="s">
        <v>12</v>
      </c>
      <c r="E77" s="14" t="s">
        <v>13</v>
      </c>
      <c r="F77" s="13" t="s">
        <v>12</v>
      </c>
      <c r="G77" s="51" t="s">
        <v>13</v>
      </c>
      <c r="H77" s="52" t="s">
        <v>12</v>
      </c>
      <c r="I77" s="51" t="s">
        <v>13</v>
      </c>
      <c r="J77" s="13" t="s">
        <v>12</v>
      </c>
      <c r="K77" s="51" t="s">
        <v>13</v>
      </c>
      <c r="L77" s="13" t="s">
        <v>12</v>
      </c>
      <c r="M77" s="14" t="s">
        <v>13</v>
      </c>
      <c r="N77" s="50"/>
      <c r="O77" s="12"/>
      <c r="P77" s="12"/>
      <c r="Q77"/>
      <c r="R77"/>
      <c r="S77"/>
      <c r="T77"/>
      <c r="U77"/>
      <c r="V77" s="1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</row>
    <row r="78" spans="1:163" ht="14.25" customHeight="1">
      <c r="A78" s="53">
        <v>111</v>
      </c>
      <c r="B78" s="55" t="s">
        <v>130</v>
      </c>
      <c r="C78" s="55" t="s">
        <v>131</v>
      </c>
      <c r="D78" s="18">
        <v>10</v>
      </c>
      <c r="E78" s="19">
        <v>10</v>
      </c>
      <c r="F78" s="18">
        <v>9</v>
      </c>
      <c r="G78" s="19">
        <v>10</v>
      </c>
      <c r="H78" s="56">
        <v>19</v>
      </c>
      <c r="I78" s="56"/>
      <c r="J78" s="18">
        <v>8</v>
      </c>
      <c r="K78" s="19">
        <v>8</v>
      </c>
      <c r="L78" s="18">
        <v>10</v>
      </c>
      <c r="M78" s="57">
        <v>9</v>
      </c>
      <c r="N78" s="58">
        <f>SUM(D78:M78)</f>
        <v>93</v>
      </c>
      <c r="O78" s="58">
        <f>N78/5</f>
        <v>18.6</v>
      </c>
      <c r="P78" s="59">
        <f>RANK($N78,$N$78:$N$94)</f>
        <v>1</v>
      </c>
      <c r="Q78"/>
      <c r="R78"/>
      <c r="S78"/>
      <c r="T78"/>
      <c r="U78"/>
      <c r="V78" s="1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</row>
    <row r="79" spans="1:163" ht="14.25" customHeight="1">
      <c r="A79" s="60">
        <v>110</v>
      </c>
      <c r="B79" s="62" t="s">
        <v>132</v>
      </c>
      <c r="C79" s="62" t="s">
        <v>44</v>
      </c>
      <c r="D79" s="24">
        <v>9</v>
      </c>
      <c r="E79" s="25">
        <v>9</v>
      </c>
      <c r="F79" s="24">
        <v>10</v>
      </c>
      <c r="G79" s="25">
        <v>9</v>
      </c>
      <c r="H79" s="63">
        <v>16</v>
      </c>
      <c r="I79" s="63"/>
      <c r="J79" s="24">
        <v>8</v>
      </c>
      <c r="K79" s="25">
        <v>7</v>
      </c>
      <c r="L79" s="24">
        <v>6</v>
      </c>
      <c r="M79" s="64">
        <v>8</v>
      </c>
      <c r="N79" s="26">
        <f>SUM(D79:M79)</f>
        <v>82</v>
      </c>
      <c r="O79" s="26">
        <f>N79/5</f>
        <v>16.4</v>
      </c>
      <c r="P79" s="21">
        <f>RANK($N79,$N$78:$N$94)</f>
        <v>2</v>
      </c>
      <c r="Q79" s="48"/>
      <c r="R79" s="48"/>
      <c r="S79" s="48"/>
      <c r="T79" s="48"/>
      <c r="U79" s="48"/>
      <c r="V79" s="1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</row>
    <row r="80" spans="1:163" ht="14.25" customHeight="1">
      <c r="A80" s="60">
        <v>107</v>
      </c>
      <c r="B80" s="62" t="s">
        <v>133</v>
      </c>
      <c r="C80" s="62" t="s">
        <v>134</v>
      </c>
      <c r="D80" s="24">
        <v>8</v>
      </c>
      <c r="E80" s="25">
        <v>9</v>
      </c>
      <c r="F80" s="24">
        <v>9</v>
      </c>
      <c r="G80" s="25">
        <v>9</v>
      </c>
      <c r="H80" s="63">
        <v>18</v>
      </c>
      <c r="I80" s="63"/>
      <c r="J80" s="24">
        <v>7</v>
      </c>
      <c r="K80" s="25">
        <v>9</v>
      </c>
      <c r="L80" s="24">
        <v>5</v>
      </c>
      <c r="M80" s="64">
        <v>7</v>
      </c>
      <c r="N80" s="26">
        <f>SUM(D80:M80)</f>
        <v>81</v>
      </c>
      <c r="O80" s="26">
        <f>N80/5</f>
        <v>16.2</v>
      </c>
      <c r="P80" s="21">
        <f>RANK($N80,$N$78:$N$94)</f>
        <v>3</v>
      </c>
      <c r="Q80"/>
      <c r="R80"/>
      <c r="S80"/>
      <c r="T80"/>
      <c r="U80"/>
      <c r="V80" s="1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</row>
    <row r="81" spans="1:163" ht="14.25" customHeight="1">
      <c r="A81" s="60">
        <v>104</v>
      </c>
      <c r="B81" s="62" t="s">
        <v>135</v>
      </c>
      <c r="C81" s="62" t="s">
        <v>136</v>
      </c>
      <c r="D81" s="24">
        <v>7</v>
      </c>
      <c r="E81" s="25">
        <v>6</v>
      </c>
      <c r="F81" s="24">
        <v>9</v>
      </c>
      <c r="G81" s="25">
        <v>9</v>
      </c>
      <c r="H81" s="63">
        <v>15</v>
      </c>
      <c r="I81" s="63"/>
      <c r="J81" s="24">
        <v>6</v>
      </c>
      <c r="K81" s="25">
        <v>10</v>
      </c>
      <c r="L81" s="24">
        <v>8</v>
      </c>
      <c r="M81" s="64">
        <v>9</v>
      </c>
      <c r="N81" s="26">
        <f>SUM(D81:M81)</f>
        <v>79</v>
      </c>
      <c r="O81" s="26">
        <f>N81/5</f>
        <v>15.8</v>
      </c>
      <c r="P81" s="21">
        <f>RANK($N81,$N$78:$N$94)</f>
        <v>4</v>
      </c>
      <c r="Q81"/>
      <c r="R81"/>
      <c r="S81"/>
      <c r="T81"/>
      <c r="U81"/>
      <c r="V81" s="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</row>
    <row r="82" spans="1:163" ht="14.25" customHeight="1">
      <c r="A82" s="60">
        <v>102</v>
      </c>
      <c r="B82" s="62" t="s">
        <v>137</v>
      </c>
      <c r="C82" s="62" t="s">
        <v>138</v>
      </c>
      <c r="D82" s="24">
        <v>8</v>
      </c>
      <c r="E82" s="25">
        <v>8</v>
      </c>
      <c r="F82" s="24">
        <v>8</v>
      </c>
      <c r="G82" s="25">
        <v>8</v>
      </c>
      <c r="H82" s="63">
        <v>20</v>
      </c>
      <c r="I82" s="63"/>
      <c r="J82" s="24">
        <v>9</v>
      </c>
      <c r="K82" s="25">
        <v>7</v>
      </c>
      <c r="L82" s="24">
        <v>5</v>
      </c>
      <c r="M82" s="64">
        <v>5</v>
      </c>
      <c r="N82" s="26">
        <f>SUM(D82:M82)</f>
        <v>78</v>
      </c>
      <c r="O82" s="26">
        <f>N82/5</f>
        <v>15.6</v>
      </c>
      <c r="P82" s="21">
        <f>RANK($N82,$N$78:$N$94)</f>
        <v>5</v>
      </c>
      <c r="Q82"/>
      <c r="R82"/>
      <c r="S82"/>
      <c r="T82"/>
      <c r="U82"/>
      <c r="V82" s="1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</row>
    <row r="83" spans="1:163" ht="14.25" customHeight="1">
      <c r="A83" s="60">
        <v>116</v>
      </c>
      <c r="B83" s="62" t="s">
        <v>139</v>
      </c>
      <c r="C83" s="62" t="s">
        <v>140</v>
      </c>
      <c r="D83" s="24">
        <v>6</v>
      </c>
      <c r="E83" s="25">
        <v>10</v>
      </c>
      <c r="F83" s="24">
        <v>7</v>
      </c>
      <c r="G83" s="25">
        <v>7</v>
      </c>
      <c r="H83" s="63">
        <v>19</v>
      </c>
      <c r="I83" s="63"/>
      <c r="J83" s="24">
        <v>6</v>
      </c>
      <c r="K83" s="25">
        <v>7</v>
      </c>
      <c r="L83" s="24">
        <v>5</v>
      </c>
      <c r="M83" s="64">
        <v>7</v>
      </c>
      <c r="N83" s="26">
        <f>SUM(D83:M83)</f>
        <v>74</v>
      </c>
      <c r="O83" s="26">
        <f>N83/5</f>
        <v>14.8</v>
      </c>
      <c r="P83" s="21">
        <f>RANK($N83,$N$78:$N$94)</f>
        <v>6</v>
      </c>
      <c r="Q83"/>
      <c r="R83"/>
      <c r="S83"/>
      <c r="T83"/>
      <c r="U83"/>
      <c r="V83" s="1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</row>
    <row r="84" spans="1:16" s="1" customFormat="1" ht="14.25" customHeight="1">
      <c r="A84" s="60">
        <v>101</v>
      </c>
      <c r="B84" s="62" t="s">
        <v>141</v>
      </c>
      <c r="C84" s="62" t="s">
        <v>142</v>
      </c>
      <c r="D84" s="24">
        <v>9</v>
      </c>
      <c r="E84" s="25">
        <v>8</v>
      </c>
      <c r="F84" s="24">
        <v>10</v>
      </c>
      <c r="G84" s="25">
        <v>7</v>
      </c>
      <c r="H84" s="63">
        <v>16</v>
      </c>
      <c r="I84" s="63"/>
      <c r="J84" s="24">
        <v>7</v>
      </c>
      <c r="K84" s="25">
        <v>7</v>
      </c>
      <c r="L84" s="24">
        <v>5</v>
      </c>
      <c r="M84" s="64">
        <v>4</v>
      </c>
      <c r="N84" s="26">
        <f>SUM(D84:M84)</f>
        <v>73</v>
      </c>
      <c r="O84" s="26">
        <f>N84/5</f>
        <v>14.6</v>
      </c>
      <c r="P84" s="21">
        <f>RANK($N84,$N$78:$N$94)</f>
        <v>7</v>
      </c>
    </row>
    <row r="85" spans="1:16" s="1" customFormat="1" ht="14.25" customHeight="1">
      <c r="A85" s="60">
        <v>109</v>
      </c>
      <c r="B85" s="82" t="s">
        <v>143</v>
      </c>
      <c r="C85" s="82" t="s">
        <v>104</v>
      </c>
      <c r="D85" s="24">
        <v>4</v>
      </c>
      <c r="E85" s="25">
        <v>9</v>
      </c>
      <c r="F85" s="24">
        <v>10</v>
      </c>
      <c r="G85" s="25">
        <v>10</v>
      </c>
      <c r="H85" s="63">
        <v>15</v>
      </c>
      <c r="I85" s="63"/>
      <c r="J85" s="24">
        <v>6</v>
      </c>
      <c r="K85" s="25">
        <v>6</v>
      </c>
      <c r="L85" s="24">
        <v>5</v>
      </c>
      <c r="M85" s="64">
        <v>8</v>
      </c>
      <c r="N85" s="26">
        <f>SUM(D85:M85)</f>
        <v>73</v>
      </c>
      <c r="O85" s="26">
        <f>N85/5</f>
        <v>14.6</v>
      </c>
      <c r="P85" s="21">
        <f>RANK($N85,$N$78:$N$94)</f>
        <v>7</v>
      </c>
    </row>
    <row r="86" spans="1:16" s="1" customFormat="1" ht="14.25" customHeight="1">
      <c r="A86" s="60">
        <v>115</v>
      </c>
      <c r="B86" s="62" t="s">
        <v>144</v>
      </c>
      <c r="C86" s="62" t="s">
        <v>145</v>
      </c>
      <c r="D86" s="24">
        <v>7</v>
      </c>
      <c r="E86" s="25">
        <v>8</v>
      </c>
      <c r="F86" s="24">
        <v>5</v>
      </c>
      <c r="G86" s="25">
        <v>8</v>
      </c>
      <c r="H86" s="63">
        <v>17</v>
      </c>
      <c r="I86" s="63"/>
      <c r="J86" s="24">
        <v>7</v>
      </c>
      <c r="K86" s="25">
        <v>5</v>
      </c>
      <c r="L86" s="24">
        <v>10</v>
      </c>
      <c r="M86" s="64">
        <v>3</v>
      </c>
      <c r="N86" s="26">
        <f>SUM(D86:M86)</f>
        <v>70</v>
      </c>
      <c r="O86" s="26">
        <f>N86/5</f>
        <v>14</v>
      </c>
      <c r="P86" s="21">
        <f>RANK($N86,$N$78:$N$94)</f>
        <v>9</v>
      </c>
    </row>
    <row r="87" spans="1:16" s="1" customFormat="1" ht="14.25" customHeight="1">
      <c r="A87" s="60">
        <v>113</v>
      </c>
      <c r="B87" s="62" t="s">
        <v>146</v>
      </c>
      <c r="C87" s="62" t="s">
        <v>54</v>
      </c>
      <c r="D87" s="24">
        <v>8</v>
      </c>
      <c r="E87" s="25">
        <v>8</v>
      </c>
      <c r="F87" s="24">
        <v>9</v>
      </c>
      <c r="G87" s="25">
        <v>5</v>
      </c>
      <c r="H87" s="63">
        <v>10</v>
      </c>
      <c r="I87" s="63"/>
      <c r="J87" s="24">
        <v>8</v>
      </c>
      <c r="K87" s="25">
        <v>8</v>
      </c>
      <c r="L87" s="24">
        <v>6</v>
      </c>
      <c r="M87" s="64">
        <v>6</v>
      </c>
      <c r="N87" s="26">
        <f>SUM(D87:M87)</f>
        <v>68</v>
      </c>
      <c r="O87" s="26">
        <f>N87/5</f>
        <v>13.6</v>
      </c>
      <c r="P87" s="21">
        <f>RANK($N87,$N$78:$N$94)</f>
        <v>10</v>
      </c>
    </row>
    <row r="88" spans="1:16" s="1" customFormat="1" ht="14.25" customHeight="1">
      <c r="A88" s="60">
        <v>114</v>
      </c>
      <c r="B88" s="62" t="s">
        <v>147</v>
      </c>
      <c r="C88" s="62" t="s">
        <v>148</v>
      </c>
      <c r="D88" s="24">
        <v>0</v>
      </c>
      <c r="E88" s="25">
        <v>0</v>
      </c>
      <c r="F88" s="24">
        <v>10</v>
      </c>
      <c r="G88" s="25">
        <v>10</v>
      </c>
      <c r="H88" s="63">
        <v>20</v>
      </c>
      <c r="I88" s="63"/>
      <c r="J88" s="24">
        <v>7</v>
      </c>
      <c r="K88" s="25">
        <v>7</v>
      </c>
      <c r="L88" s="24">
        <v>7</v>
      </c>
      <c r="M88" s="64">
        <v>7</v>
      </c>
      <c r="N88" s="26">
        <f>SUM(D88:M88)</f>
        <v>68</v>
      </c>
      <c r="O88" s="26">
        <f>N88/5</f>
        <v>13.6</v>
      </c>
      <c r="P88" s="21">
        <f>RANK($N88,$N$78:$N$94)</f>
        <v>10</v>
      </c>
    </row>
    <row r="89" spans="1:16" s="1" customFormat="1" ht="14.25" customHeight="1">
      <c r="A89" s="60">
        <v>106</v>
      </c>
      <c r="B89" s="62" t="s">
        <v>149</v>
      </c>
      <c r="C89" s="62" t="s">
        <v>150</v>
      </c>
      <c r="D89" s="24">
        <v>6</v>
      </c>
      <c r="E89" s="25">
        <v>4</v>
      </c>
      <c r="F89" s="24">
        <v>10</v>
      </c>
      <c r="G89" s="25">
        <v>8</v>
      </c>
      <c r="H89" s="63">
        <v>11</v>
      </c>
      <c r="I89" s="63"/>
      <c r="J89" s="24">
        <v>7</v>
      </c>
      <c r="K89" s="25">
        <v>10</v>
      </c>
      <c r="L89" s="24">
        <v>6</v>
      </c>
      <c r="M89" s="64">
        <v>3</v>
      </c>
      <c r="N89" s="26">
        <f>SUM(D89:M89)</f>
        <v>65</v>
      </c>
      <c r="O89" s="26">
        <f>N89/5</f>
        <v>13</v>
      </c>
      <c r="P89" s="21">
        <f>RANK($N89,$N$78:$N$94)</f>
        <v>12</v>
      </c>
    </row>
    <row r="90" spans="1:16" s="1" customFormat="1" ht="14.25" customHeight="1">
      <c r="A90" s="60">
        <v>112</v>
      </c>
      <c r="B90" s="62" t="s">
        <v>151</v>
      </c>
      <c r="C90" s="62" t="s">
        <v>152</v>
      </c>
      <c r="D90" s="24">
        <v>5</v>
      </c>
      <c r="E90" s="25">
        <v>8</v>
      </c>
      <c r="F90" s="24">
        <v>9</v>
      </c>
      <c r="G90" s="25">
        <v>7</v>
      </c>
      <c r="H90" s="63">
        <v>14</v>
      </c>
      <c r="I90" s="63"/>
      <c r="J90" s="24">
        <v>8</v>
      </c>
      <c r="K90" s="25">
        <v>5</v>
      </c>
      <c r="L90" s="24">
        <v>3</v>
      </c>
      <c r="M90" s="64">
        <v>5</v>
      </c>
      <c r="N90" s="26">
        <f>SUM(D90:M90)</f>
        <v>64</v>
      </c>
      <c r="O90" s="26">
        <f>N90/5</f>
        <v>12.8</v>
      </c>
      <c r="P90" s="21">
        <f>RANK($N90,$N$78:$N$94)</f>
        <v>13</v>
      </c>
    </row>
    <row r="91" spans="1:16" s="1" customFormat="1" ht="14.25" customHeight="1">
      <c r="A91" s="60">
        <v>105</v>
      </c>
      <c r="B91" s="83" t="s">
        <v>153</v>
      </c>
      <c r="C91" s="83" t="s">
        <v>154</v>
      </c>
      <c r="D91" s="24">
        <v>0</v>
      </c>
      <c r="E91" s="25">
        <v>0</v>
      </c>
      <c r="F91" s="24">
        <v>5</v>
      </c>
      <c r="G91" s="25">
        <v>4</v>
      </c>
      <c r="H91" s="63">
        <v>19</v>
      </c>
      <c r="I91" s="63"/>
      <c r="J91" s="24">
        <v>9</v>
      </c>
      <c r="K91" s="25">
        <v>7</v>
      </c>
      <c r="L91" s="24">
        <v>5</v>
      </c>
      <c r="M91" s="64">
        <v>7</v>
      </c>
      <c r="N91" s="26">
        <f>SUM(D91:M91)</f>
        <v>56</v>
      </c>
      <c r="O91" s="26">
        <f>N91/5</f>
        <v>11.2</v>
      </c>
      <c r="P91" s="21">
        <f>RANK($N91,$N$78:$N$94)</f>
        <v>14</v>
      </c>
    </row>
    <row r="92" spans="1:16" s="1" customFormat="1" ht="14.25" customHeight="1">
      <c r="A92" s="60">
        <v>108</v>
      </c>
      <c r="B92" s="62" t="s">
        <v>155</v>
      </c>
      <c r="C92" s="62" t="s">
        <v>156</v>
      </c>
      <c r="D92" s="24">
        <v>0</v>
      </c>
      <c r="E92" s="25">
        <v>0</v>
      </c>
      <c r="F92" s="24">
        <v>6</v>
      </c>
      <c r="G92" s="25">
        <v>7</v>
      </c>
      <c r="H92" s="63">
        <v>9</v>
      </c>
      <c r="I92" s="63"/>
      <c r="J92" s="24">
        <v>6</v>
      </c>
      <c r="K92" s="25">
        <v>6</v>
      </c>
      <c r="L92" s="24">
        <v>5</v>
      </c>
      <c r="M92" s="64">
        <v>8</v>
      </c>
      <c r="N92" s="26">
        <f>SUM(D92:M92)</f>
        <v>47</v>
      </c>
      <c r="O92" s="26">
        <f>N92/5</f>
        <v>9.4</v>
      </c>
      <c r="P92" s="21">
        <f>RANK($N92,$N$78:$N$94)</f>
        <v>15</v>
      </c>
    </row>
    <row r="93" spans="1:16" s="1" customFormat="1" ht="14.25" customHeight="1">
      <c r="A93" s="60">
        <v>103</v>
      </c>
      <c r="B93" s="62" t="s">
        <v>157</v>
      </c>
      <c r="C93" s="62" t="s">
        <v>154</v>
      </c>
      <c r="D93" s="24"/>
      <c r="E93" s="25"/>
      <c r="F93" s="24"/>
      <c r="G93" s="25"/>
      <c r="H93" s="63"/>
      <c r="I93" s="63"/>
      <c r="J93" s="24"/>
      <c r="K93" s="25"/>
      <c r="L93" s="24"/>
      <c r="M93" s="64"/>
      <c r="N93" s="26">
        <f>SUM(D93:M93)</f>
        <v>0</v>
      </c>
      <c r="O93" s="26">
        <f>N93/5</f>
        <v>0</v>
      </c>
      <c r="P93" s="21">
        <f>RANK($N93,$N$78:$N$94)</f>
        <v>16</v>
      </c>
    </row>
    <row r="94" spans="1:16" s="1" customFormat="1" ht="14.25" customHeight="1">
      <c r="A94" s="74"/>
      <c r="B94" s="75"/>
      <c r="C94" s="76"/>
      <c r="D94" s="77"/>
      <c r="E94" s="78"/>
      <c r="F94" s="77"/>
      <c r="G94" s="78"/>
      <c r="H94" s="79"/>
      <c r="I94" s="79"/>
      <c r="J94" s="77"/>
      <c r="K94" s="78"/>
      <c r="L94" s="77"/>
      <c r="M94" s="80"/>
      <c r="N94" s="37"/>
      <c r="O94" s="37"/>
      <c r="P94" s="38"/>
    </row>
    <row r="95" spans="1:16" s="1" customFormat="1" ht="15">
      <c r="A95"/>
      <c r="B95" s="40">
        <f>COUNTA(B78:B94)</f>
        <v>16</v>
      </c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s="1" customFormat="1" ht="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s="1" customFormat="1" ht="1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7:163" ht="15">
      <c r="Q98"/>
      <c r="R98"/>
      <c r="S98"/>
      <c r="T98"/>
      <c r="U98"/>
      <c r="V98" s="1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</row>
    <row r="99" spans="17:163" ht="15">
      <c r="Q99"/>
      <c r="R99"/>
      <c r="S99"/>
      <c r="T99"/>
      <c r="U99"/>
      <c r="V99" s="1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</row>
    <row r="100" spans="17:163" ht="15">
      <c r="Q100"/>
      <c r="R100"/>
      <c r="S100"/>
      <c r="T100"/>
      <c r="U100"/>
      <c r="V100" s="1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</row>
    <row r="101" spans="1:256" s="1" customFormat="1" ht="1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FH101" s="28"/>
      <c r="FI101" s="28"/>
      <c r="FJ101" s="28"/>
      <c r="FK101" s="28"/>
      <c r="FL101" s="28"/>
      <c r="FM101" s="28"/>
      <c r="FN101" s="28"/>
      <c r="FO101" s="28"/>
      <c r="FP101" s="28"/>
      <c r="FQ101" s="28"/>
      <c r="FR101" s="28"/>
      <c r="FS101" s="28"/>
      <c r="FT101" s="28"/>
      <c r="FU101" s="28"/>
      <c r="FV101" s="28"/>
      <c r="FW101" s="28"/>
      <c r="FX101" s="28"/>
      <c r="FY101" s="28"/>
      <c r="FZ101" s="28"/>
      <c r="GA101" s="28"/>
      <c r="GB101" s="28"/>
      <c r="GC101" s="28"/>
      <c r="GD101" s="28"/>
      <c r="GE101" s="28"/>
      <c r="GF101" s="28"/>
      <c r="GG101" s="28"/>
      <c r="GH101" s="28"/>
      <c r="GI101" s="28"/>
      <c r="GJ101" s="28"/>
      <c r="GK101" s="28"/>
      <c r="GL101" s="28"/>
      <c r="GM101" s="28"/>
      <c r="GN101" s="28"/>
      <c r="GO101" s="28"/>
      <c r="GP101" s="28"/>
      <c r="GQ101" s="28"/>
      <c r="GR101" s="28"/>
      <c r="GS101" s="28"/>
      <c r="GT101" s="28"/>
      <c r="GU101" s="28"/>
      <c r="GV101" s="28"/>
      <c r="GW101" s="28"/>
      <c r="GX101" s="28"/>
      <c r="GY101" s="28"/>
      <c r="GZ101" s="28"/>
      <c r="HA101" s="28"/>
      <c r="HB101" s="28"/>
      <c r="HC101" s="28"/>
      <c r="HD101" s="28"/>
      <c r="HE101" s="28"/>
      <c r="HF101" s="28"/>
      <c r="HG101" s="28"/>
      <c r="HH101" s="28"/>
      <c r="HI101" s="28"/>
      <c r="HJ101" s="28"/>
      <c r="HK101" s="28"/>
      <c r="HL101" s="28"/>
      <c r="HM101" s="28"/>
      <c r="HN101" s="28"/>
      <c r="HO101" s="28"/>
      <c r="HP101" s="28"/>
      <c r="HQ101" s="28"/>
      <c r="HR101" s="28"/>
      <c r="HS101" s="28"/>
      <c r="HT101" s="28"/>
      <c r="HU101" s="28"/>
      <c r="HV101" s="28"/>
      <c r="HW101" s="28"/>
      <c r="HX101" s="28"/>
      <c r="HY101" s="28"/>
      <c r="HZ101" s="28"/>
      <c r="IA101" s="28"/>
      <c r="IB101" s="28"/>
      <c r="IC101" s="28"/>
      <c r="ID101" s="28"/>
      <c r="IE101" s="28"/>
      <c r="IF101" s="28"/>
      <c r="IG101" s="28"/>
      <c r="IH101" s="28"/>
      <c r="II101" s="28"/>
      <c r="IJ101" s="28"/>
      <c r="IK101" s="28"/>
      <c r="IL101" s="28"/>
      <c r="IM101" s="28"/>
      <c r="IN101" s="28"/>
      <c r="IO101" s="28"/>
      <c r="IP101" s="28"/>
      <c r="IQ101" s="28"/>
      <c r="IR101" s="28"/>
      <c r="IS101" s="28"/>
      <c r="IT101" s="28"/>
      <c r="IU101" s="28"/>
      <c r="IV101" s="28"/>
    </row>
  </sheetData>
  <sheetProtection selectLockedCells="1" selectUnlockedCells="1"/>
  <mergeCells count="36">
    <mergeCell ref="A1:P1"/>
    <mergeCell ref="A3:A4"/>
    <mergeCell ref="B3:B4"/>
    <mergeCell ref="C3:C4"/>
    <mergeCell ref="D3:E3"/>
    <mergeCell ref="F3:G3"/>
    <mergeCell ref="H3:I3"/>
    <mergeCell ref="J3:K3"/>
    <mergeCell ref="L3:M3"/>
    <mergeCell ref="N3:N4"/>
    <mergeCell ref="O3:O4"/>
    <mergeCell ref="P3:P4"/>
    <mergeCell ref="A44:P44"/>
    <mergeCell ref="A46:A47"/>
    <mergeCell ref="B46:B47"/>
    <mergeCell ref="C46:C47"/>
    <mergeCell ref="D46:E46"/>
    <mergeCell ref="F46:G46"/>
    <mergeCell ref="H46:I46"/>
    <mergeCell ref="J46:K46"/>
    <mergeCell ref="L46:M46"/>
    <mergeCell ref="N46:N47"/>
    <mergeCell ref="O46:O47"/>
    <mergeCell ref="P46:P47"/>
    <mergeCell ref="A74:P74"/>
    <mergeCell ref="A76:A77"/>
    <mergeCell ref="B76:B77"/>
    <mergeCell ref="C76:C77"/>
    <mergeCell ref="D76:E76"/>
    <mergeCell ref="F76:G76"/>
    <mergeCell ref="H76:I76"/>
    <mergeCell ref="J76:K76"/>
    <mergeCell ref="L76:M76"/>
    <mergeCell ref="N76:N77"/>
    <mergeCell ref="O76:O77"/>
    <mergeCell ref="P76:P7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rowBreaks count="2" manualBreakCount="2">
    <brk id="42" max="255" man="1"/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</dc:creator>
  <cp:keywords/>
  <dc:description/>
  <cp:lastModifiedBy/>
  <cp:lastPrinted>2017-05-08T09:38:22Z</cp:lastPrinted>
  <dcterms:created xsi:type="dcterms:W3CDTF">2009-03-29T11:06:07Z</dcterms:created>
  <dcterms:modified xsi:type="dcterms:W3CDTF">2017-05-19T15:03:34Z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