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8" activeTab="0"/>
  </bookViews>
  <sheets>
    <sheet name="Samedi total" sheetId="1" r:id="rId1"/>
  </sheets>
  <definedNames>
    <definedName name="_xlnm.Print_Area" localSheetId="0">'Samedi total'!$A$1:$P$105</definedName>
    <definedName name="_xlnm.Print_Area" localSheetId="0">'Samedi total'!$A$1:$P$105</definedName>
  </definedNames>
  <calcPr fullCalcOnLoad="1"/>
</workbook>
</file>

<file path=xl/sharedStrings.xml><?xml version="1.0" encoding="utf-8"?>
<sst xmlns="http://schemas.openxmlformats.org/spreadsheetml/2006/main" count="235" uniqueCount="175">
  <si>
    <t>Initiation</t>
  </si>
  <si>
    <t>Nr.</t>
  </si>
  <si>
    <t>Nom</t>
  </si>
  <si>
    <t>Conducteur</t>
  </si>
  <si>
    <t>Test 1
Didier</t>
  </si>
  <si>
    <t>Test 2
Martin</t>
  </si>
  <si>
    <t>Test 3
Axel</t>
  </si>
  <si>
    <t>Test 4
Christophe</t>
  </si>
  <si>
    <t>Test 5
Günther</t>
  </si>
  <si>
    <t>Total</t>
  </si>
  <si>
    <t>Moyenne</t>
  </si>
  <si>
    <t>Place</t>
  </si>
  <si>
    <t>D1</t>
  </si>
  <si>
    <t>D2</t>
  </si>
  <si>
    <t>Easy vom Stückstein</t>
  </si>
  <si>
    <t>Forster Barbara</t>
  </si>
  <si>
    <t>Feathwood Mc Mowgli</t>
  </si>
  <si>
    <t>Beaumont Jacqueline</t>
  </si>
  <si>
    <t>Ocean Sky Ashes of St. Helens</t>
  </si>
  <si>
    <t>Kuhner-Vogt Birgit</t>
  </si>
  <si>
    <t>Frimousse du mas de mailys</t>
  </si>
  <si>
    <t>Thomas-Lecetre Romane</t>
  </si>
  <si>
    <t>Lesser Burdock Ely</t>
  </si>
  <si>
    <t>Schwaller Marion</t>
  </si>
  <si>
    <t>MATCH DES ORMEAUX DE VILLEBETON</t>
  </si>
  <si>
    <t>VANDROMME ANNE</t>
  </si>
  <si>
    <t>Masters of Water MUST</t>
  </si>
  <si>
    <t>d'Avout Patrick</t>
  </si>
  <si>
    <t>Jade du Pays Sauvage</t>
  </si>
  <si>
    <t>Aubac Gaëlle</t>
  </si>
  <si>
    <t>Gleen Mhor's Leika</t>
  </si>
  <si>
    <t>Keen Heidrun</t>
  </si>
  <si>
    <t>Just JAVA des Géguis</t>
  </si>
  <si>
    <t>Roland Bataille Daphné</t>
  </si>
  <si>
    <t>Masters of water Lexus</t>
  </si>
  <si>
    <t>Cormier Emmanuel</t>
  </si>
  <si>
    <t>ROUGEMARE JALOUSE</t>
  </si>
  <si>
    <t>ANSELIN BENOIT</t>
  </si>
  <si>
    <t>Manormynd Vignale</t>
  </si>
  <si>
    <t>Eggenberger Lis</t>
  </si>
  <si>
    <t>Iveur</t>
  </si>
  <si>
    <t>Rohrbach Stéphanie</t>
  </si>
  <si>
    <t>ThinkTwice Something Special</t>
  </si>
  <si>
    <t>Borchert Claudia</t>
  </si>
  <si>
    <t>JOY HUNTING FRIEND</t>
  </si>
  <si>
    <t>HETZEL Stella</t>
  </si>
  <si>
    <t>FEATHWOOD MC MALBEC</t>
  </si>
  <si>
    <t>MASSING Sylvain</t>
  </si>
  <si>
    <t>LIVIMA DES SONGES DE VERBEIA</t>
  </si>
  <si>
    <t>VILLEROY DE GALHAU CORINNE</t>
  </si>
  <si>
    <t>MAC AN RAINBOW DU RAU D'ESCH</t>
  </si>
  <si>
    <t>VAN PEVENACGE MELISSA</t>
  </si>
  <si>
    <t>Hollygreen's Brilliant Love Shot</t>
  </si>
  <si>
    <t>Boonen Katrien</t>
  </si>
  <si>
    <t>FENDWOOD INCH</t>
  </si>
  <si>
    <t>BESNARD XAVIER</t>
  </si>
  <si>
    <t>foxmead jester</t>
  </si>
  <si>
    <t>bärtschi-schmutz kathrin</t>
  </si>
  <si>
    <t>maya du grand calymirra</t>
  </si>
  <si>
    <t>louis clemence</t>
  </si>
  <si>
    <t>Dyana Lys Midnight Angel</t>
  </si>
  <si>
    <t>Jegerlehner Claudia</t>
  </si>
  <si>
    <t>Java du Val des Granges</t>
  </si>
  <si>
    <t>CHATON Pascal</t>
  </si>
  <si>
    <t>helka du domaine de namorick</t>
  </si>
  <si>
    <t>PODEUR CLAUDE</t>
  </si>
  <si>
    <t>Wildclover's Asheville</t>
  </si>
  <si>
    <t>Tschentscher Romy</t>
  </si>
  <si>
    <t>INDIGO DES MIELLES DU CAP HÔGAN</t>
  </si>
  <si>
    <t>MARTIN Bérengère</t>
  </si>
  <si>
    <t>Spirit of the Fellowship Caysi</t>
  </si>
  <si>
    <t>Bernhard Irene</t>
  </si>
  <si>
    <t>Lucky Bramy du clos des vignes savrony</t>
  </si>
  <si>
    <t>Gombert Virginie</t>
  </si>
  <si>
    <t>I'm vada of castle salines</t>
  </si>
  <si>
    <t>gombert virginie</t>
  </si>
  <si>
    <t>Connivence Lolly Pop</t>
  </si>
  <si>
    <t>Thomas Anne</t>
  </si>
  <si>
    <t>Fendale Celtic Teegan</t>
  </si>
  <si>
    <t>Rueegg Didier</t>
  </si>
  <si>
    <t>Imperioza Molto Vivace de la Cherferie Dite Zaza</t>
  </si>
  <si>
    <t>PONCET BACOT MARTINE</t>
  </si>
  <si>
    <t>Lord aston du clos des vignes savrony</t>
  </si>
  <si>
    <t>AMOROS Geneviève</t>
  </si>
  <si>
    <t>Mia</t>
  </si>
  <si>
    <t>Wirtz Laetitia</t>
  </si>
  <si>
    <t>Masters of Water Last Edition</t>
  </si>
  <si>
    <t>Rouganiou Marjorie</t>
  </si>
  <si>
    <t>HEATHER du domaine de namorick</t>
  </si>
  <si>
    <t>PODEUR MARGARET</t>
  </si>
  <si>
    <t>Larko du Vallon de la Licorne</t>
  </si>
  <si>
    <t>KURTZ Mireille</t>
  </si>
  <si>
    <t>houston des fields d'est</t>
  </si>
  <si>
    <t>jonniaux hervé</t>
  </si>
  <si>
    <t>Novice</t>
  </si>
  <si>
    <t>Henderick Team Williams</t>
  </si>
  <si>
    <t>Huf Stephanie</t>
  </si>
  <si>
    <t>Masters of Water I have a power</t>
  </si>
  <si>
    <t>Lammens Philippe</t>
  </si>
  <si>
    <t>ID du Rau d'Esch</t>
  </si>
  <si>
    <t>Hacquin Fanny</t>
  </si>
  <si>
    <t>Funnyline Fieldquest Kingston</t>
  </si>
  <si>
    <t>Probst Chantal</t>
  </si>
  <si>
    <t>Masters of water leffe ruby</t>
  </si>
  <si>
    <t>Gauchée Alexandre</t>
  </si>
  <si>
    <t>Gundog's Choice Dublin</t>
  </si>
  <si>
    <t>Beuchat Marie-Sarah</t>
  </si>
  <si>
    <t>JAVA DES ORMEAUX DE VILLEBETON</t>
  </si>
  <si>
    <t>Besnard Xavier</t>
  </si>
  <si>
    <t>in'ferno rose du clos des vignes Savrony</t>
  </si>
  <si>
    <t>Wycky Sylvie</t>
  </si>
  <si>
    <t>Beechdale's Electra</t>
  </si>
  <si>
    <t>Brandenberg Ruth</t>
  </si>
  <si>
    <t>Jo des Ormeaux de Villebeton</t>
  </si>
  <si>
    <t>Besnard Anne</t>
  </si>
  <si>
    <t>X-Tea v. Tennikerweidli</t>
  </si>
  <si>
    <t>Roth Christine</t>
  </si>
  <si>
    <t>Beechdale´s Harvey</t>
  </si>
  <si>
    <t>Reinhold Michaela</t>
  </si>
  <si>
    <t>Liska du Vison Sauvage</t>
  </si>
  <si>
    <t>Arnold Thierry</t>
  </si>
  <si>
    <t>Pepper my Melodie of Golden Spirit</t>
  </si>
  <si>
    <t>Diener Marion</t>
  </si>
  <si>
    <t>KIN IRO AI KEN GORMGHLAITH</t>
  </si>
  <si>
    <t>ASTRAGLEN GOLIATH "MAX"</t>
  </si>
  <si>
    <t>BOUZID BRAHIM</t>
  </si>
  <si>
    <t>HEROS DU PLATEAU DE BRABOIS</t>
  </si>
  <si>
    <t>HETZEL Philippe</t>
  </si>
  <si>
    <t>Copperbirch Heineken</t>
  </si>
  <si>
    <t>Desloover Clarisse</t>
  </si>
  <si>
    <t>Brackenwood cute Arctic loon</t>
  </si>
  <si>
    <t>Neala’s Quidditch Ivy</t>
  </si>
  <si>
    <t>Leuenberger Martial</t>
  </si>
  <si>
    <t>Master of Water J'ADORE</t>
  </si>
  <si>
    <t>karleskind christophe</t>
  </si>
  <si>
    <t>Delfleet Zoro</t>
  </si>
  <si>
    <t>Abs</t>
  </si>
  <si>
    <t>Duckflight Eye on Teal</t>
  </si>
  <si>
    <t>Reck Herbert</t>
  </si>
  <si>
    <t>Open</t>
  </si>
  <si>
    <t>Just Jillis vom Walderkamm</t>
  </si>
  <si>
    <t>Egli Claudia</t>
  </si>
  <si>
    <t>LESSER BURDOCK BALAN</t>
  </si>
  <si>
    <t>REINLE Gérard</t>
  </si>
  <si>
    <t>FLASH DES ORMEAUX DE VILLEBETON</t>
  </si>
  <si>
    <t>GORTONS CAPTAIN CONAN H’YOUTOO</t>
  </si>
  <si>
    <t>Peiffer Philippe</t>
  </si>
  <si>
    <t>Waterfan's Seawolf Ruby</t>
  </si>
  <si>
    <t>GUNDOG'S CHOICE BLAKE</t>
  </si>
  <si>
    <t>Siegenthaler Stefan</t>
  </si>
  <si>
    <t>Inox umbra fida</t>
  </si>
  <si>
    <t>von Känel Claudia</t>
  </si>
  <si>
    <t>Beechdale's Busy Lizzie</t>
  </si>
  <si>
    <t>Shari Sina vom Elisabethenrain</t>
  </si>
  <si>
    <t>Mendelin Trudy</t>
  </si>
  <si>
    <t>Hera du Rau d'esch</t>
  </si>
  <si>
    <t>Geiger julien</t>
  </si>
  <si>
    <t>Harlem Des Bruyeres de Serviere</t>
  </si>
  <si>
    <t>Merola Giuseppe</t>
  </si>
  <si>
    <t>Envy Ashes of St. Helens</t>
  </si>
  <si>
    <t>Felicitas von der Wegwarte</t>
  </si>
  <si>
    <t>Fuchs Sandra</t>
  </si>
  <si>
    <t>MASTERS OF WATER ISKA</t>
  </si>
  <si>
    <t>Lesage Paul</t>
  </si>
  <si>
    <t>IMPALA DU RAU D'ESCH</t>
  </si>
  <si>
    <t>GUERIN ODILE</t>
  </si>
  <si>
    <t>Newcam Gunner</t>
  </si>
  <si>
    <t>Spirit of the Fellowship Beautiful Pino</t>
  </si>
  <si>
    <t>Brauch Jörgen</t>
  </si>
  <si>
    <t>IDOLE DU RAU D'ESCH</t>
  </si>
  <si>
    <t>ROBERT CLAUDE</t>
  </si>
  <si>
    <t>IXIAS DU RAU D'ESCH</t>
  </si>
  <si>
    <t>GAUSSENS CLAUDE</t>
  </si>
  <si>
    <t>braveur ginfizz</t>
  </si>
  <si>
    <t>Haredale Questing Beaver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</si>
</sst>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2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6" fillId="0" borderId="9" xfId="0" applyFont="1" applyFill="1" applyBorder="1" applyAlignment="1">
      <alignment horizontal="center"/>
    </xf>
    <xf numFmtId="164" fontId="7" fillId="0" borderId="10" xfId="0" applyFont="1" applyBorder="1" applyAlignment="1">
      <alignment/>
    </xf>
    <xf numFmtId="164" fontId="7" fillId="0" borderId="11" xfId="0" applyFont="1" applyBorder="1" applyAlignment="1">
      <alignment/>
    </xf>
    <xf numFmtId="164" fontId="0" fillId="3" borderId="10" xfId="0" applyFont="1" applyFill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8" fillId="0" borderId="13" xfId="0" applyFont="1" applyBorder="1" applyAlignment="1">
      <alignment horizontal="center"/>
    </xf>
    <xf numFmtId="164" fontId="7" fillId="0" borderId="14" xfId="0" applyFont="1" applyBorder="1" applyAlignment="1">
      <alignment/>
    </xf>
    <xf numFmtId="164" fontId="7" fillId="0" borderId="15" xfId="0" applyFont="1" applyBorder="1" applyAlignment="1">
      <alignment/>
    </xf>
    <xf numFmtId="164" fontId="0" fillId="3" borderId="14" xfId="0" applyFont="1" applyFill="1" applyBorder="1" applyAlignment="1">
      <alignment horizontal="center"/>
    </xf>
    <xf numFmtId="164" fontId="0" fillId="3" borderId="16" xfId="0" applyFont="1" applyFill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3" borderId="0" xfId="0" applyFill="1" applyAlignment="1">
      <alignment/>
    </xf>
    <xf numFmtId="164" fontId="6" fillId="0" borderId="13" xfId="0" applyFont="1" applyFill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7" fillId="3" borderId="14" xfId="0" applyFont="1" applyFill="1" applyBorder="1" applyAlignment="1">
      <alignment/>
    </xf>
    <xf numFmtId="164" fontId="7" fillId="3" borderId="15" xfId="0" applyFont="1" applyFill="1" applyBorder="1" applyAlignment="1">
      <alignment/>
    </xf>
    <xf numFmtId="164" fontId="6" fillId="0" borderId="17" xfId="0" applyFont="1" applyFill="1" applyBorder="1" applyAlignment="1">
      <alignment horizontal="center"/>
    </xf>
    <xf numFmtId="164" fontId="9" fillId="3" borderId="7" xfId="0" applyFont="1" applyFill="1" applyBorder="1" applyAlignment="1">
      <alignment/>
    </xf>
    <xf numFmtId="164" fontId="9" fillId="3" borderId="18" xfId="0" applyFont="1" applyFill="1" applyBorder="1" applyAlignment="1">
      <alignment/>
    </xf>
    <xf numFmtId="164" fontId="9" fillId="3" borderId="7" xfId="0" applyFont="1" applyFill="1" applyBorder="1" applyAlignment="1">
      <alignment horizontal="center"/>
    </xf>
    <xf numFmtId="164" fontId="9" fillId="3" borderId="8" xfId="0" applyFont="1" applyFill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0" fillId="0" borderId="0" xfId="0" applyAlignment="1">
      <alignment horizontal="center" vertical="center"/>
    </xf>
    <xf numFmtId="164" fontId="9" fillId="3" borderId="0" xfId="0" applyFont="1" applyFill="1" applyBorder="1" applyAlignment="1">
      <alignment/>
    </xf>
    <xf numFmtId="164" fontId="9" fillId="3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2" fillId="4" borderId="0" xfId="0" applyFont="1" applyFill="1" applyBorder="1" applyAlignment="1">
      <alignment horizontal="center" vertic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3" fillId="0" borderId="19" xfId="0" applyFont="1" applyBorder="1" applyAlignment="1">
      <alignment horizontal="center" vertical="center"/>
    </xf>
    <xf numFmtId="164" fontId="5" fillId="0" borderId="18" xfId="0" applyFont="1" applyBorder="1" applyAlignment="1">
      <alignment horizontal="center"/>
    </xf>
    <xf numFmtId="164" fontId="5" fillId="0" borderId="20" xfId="0" applyFont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0" fillId="3" borderId="21" xfId="0" applyFont="1" applyFill="1" applyBorder="1" applyAlignment="1">
      <alignment/>
    </xf>
    <xf numFmtId="164" fontId="0" fillId="3" borderId="22" xfId="0" applyFont="1" applyFill="1" applyBorder="1" applyAlignment="1">
      <alignment/>
    </xf>
    <xf numFmtId="164" fontId="0" fillId="3" borderId="12" xfId="0" applyFont="1" applyFill="1" applyBorder="1" applyAlignment="1">
      <alignment horizontal="center"/>
    </xf>
    <xf numFmtId="164" fontId="0" fillId="3" borderId="23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13" xfId="0" applyFont="1" applyFill="1" applyBorder="1" applyAlignment="1">
      <alignment horizontal="center"/>
    </xf>
    <xf numFmtId="164" fontId="0" fillId="3" borderId="24" xfId="0" applyFont="1" applyFill="1" applyBorder="1" applyAlignment="1">
      <alignment/>
    </xf>
    <xf numFmtId="164" fontId="0" fillId="3" borderId="15" xfId="0" applyFont="1" applyFill="1" applyBorder="1" applyAlignment="1">
      <alignment/>
    </xf>
    <xf numFmtId="164" fontId="0" fillId="3" borderId="24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4" fontId="0" fillId="3" borderId="14" xfId="0" applyFont="1" applyFill="1" applyBorder="1" applyAlignment="1">
      <alignment/>
    </xf>
    <xf numFmtId="164" fontId="8" fillId="0" borderId="25" xfId="0" applyFont="1" applyFill="1" applyBorder="1" applyAlignment="1">
      <alignment horizontal="center"/>
    </xf>
    <xf numFmtId="164" fontId="0" fillId="3" borderId="26" xfId="0" applyFont="1" applyFill="1" applyBorder="1" applyAlignment="1">
      <alignment/>
    </xf>
    <xf numFmtId="164" fontId="0" fillId="3" borderId="27" xfId="0" applyFont="1" applyFill="1" applyBorder="1" applyAlignment="1">
      <alignment/>
    </xf>
    <xf numFmtId="164" fontId="0" fillId="3" borderId="28" xfId="0" applyFont="1" applyFill="1" applyBorder="1" applyAlignment="1">
      <alignment horizontal="center"/>
    </xf>
    <xf numFmtId="164" fontId="0" fillId="3" borderId="29" xfId="0" applyFont="1" applyFill="1" applyBorder="1" applyAlignment="1">
      <alignment horizontal="center"/>
    </xf>
    <xf numFmtId="164" fontId="0" fillId="3" borderId="26" xfId="0" applyFont="1" applyFill="1" applyBorder="1" applyAlignment="1">
      <alignment horizontal="center"/>
    </xf>
    <xf numFmtId="164" fontId="0" fillId="3" borderId="27" xfId="0" applyFont="1" applyFill="1" applyBorder="1" applyAlignment="1">
      <alignment horizontal="center"/>
    </xf>
    <xf numFmtId="164" fontId="8" fillId="0" borderId="17" xfId="0" applyFont="1" applyFill="1" applyBorder="1" applyAlignment="1">
      <alignment horizontal="center"/>
    </xf>
    <xf numFmtId="164" fontId="0" fillId="3" borderId="30" xfId="0" applyFont="1" applyFill="1" applyBorder="1" applyAlignment="1">
      <alignment/>
    </xf>
    <xf numFmtId="164" fontId="0" fillId="3" borderId="18" xfId="0" applyFont="1" applyFill="1" applyBorder="1" applyAlignment="1">
      <alignment/>
    </xf>
    <xf numFmtId="164" fontId="0" fillId="3" borderId="7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3" borderId="30" xfId="0" applyFont="1" applyFill="1" applyBorder="1" applyAlignment="1">
      <alignment horizontal="center"/>
    </xf>
    <xf numFmtId="164" fontId="0" fillId="3" borderId="18" xfId="0" applyFont="1" applyFill="1" applyBorder="1" applyAlignment="1">
      <alignment horizontal="center"/>
    </xf>
    <xf numFmtId="164" fontId="2" fillId="5" borderId="0" xfId="0" applyFont="1" applyFill="1" applyBorder="1" applyAlignment="1">
      <alignment horizontal="center" vertical="center"/>
    </xf>
    <xf numFmtId="164" fontId="3" fillId="0" borderId="31" xfId="0" applyFont="1" applyBorder="1" applyAlignment="1">
      <alignment horizontal="center" vertical="center"/>
    </xf>
    <xf numFmtId="164" fontId="0" fillId="0" borderId="15" xfId="0" applyFont="1" applyBorder="1" applyAlignment="1">
      <alignment/>
    </xf>
    <xf numFmtId="164" fontId="0" fillId="3" borderId="32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0" fillId="3" borderId="0" xfId="0" applyFont="1" applyFill="1" applyBorder="1" applyAlignment="1">
      <alignment/>
    </xf>
    <xf numFmtId="164" fontId="0" fillId="3" borderId="33" xfId="0" applyFont="1" applyFill="1" applyBorder="1" applyAlignment="1">
      <alignment/>
    </xf>
    <xf numFmtId="164" fontId="7" fillId="3" borderId="27" xfId="0" applyFont="1" applyFill="1" applyBorder="1" applyAlignment="1">
      <alignment/>
    </xf>
    <xf numFmtId="164" fontId="0" fillId="0" borderId="25" xfId="0" applyFont="1" applyBorder="1" applyAlignment="1">
      <alignment horizontal="center"/>
    </xf>
    <xf numFmtId="164" fontId="8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="80" zoomScaleNormal="80" zoomScaleSheetLayoutView="50" workbookViewId="0" topLeftCell="A52">
      <selection activeCell="P55" sqref="P55"/>
    </sheetView>
  </sheetViews>
  <sheetFormatPr defaultColWidth="11.421875" defaultRowHeight="15"/>
  <cols>
    <col min="1" max="1" width="9.00390625" style="0" customWidth="1"/>
    <col min="2" max="2" width="53.421875" style="0" customWidth="1"/>
    <col min="3" max="3" width="30.00390625" style="0" customWidth="1"/>
    <col min="4" max="14" width="10.7109375" style="0" customWidth="1"/>
    <col min="15" max="16" width="13.57421875" style="0" customWidth="1"/>
    <col min="17" max="17" width="13.57421875" style="1" customWidth="1"/>
    <col min="18" max="18" width="8.7109375" style="1" customWidth="1"/>
    <col min="19" max="19" width="9.7109375" style="1" customWidth="1"/>
    <col min="20" max="21" width="13.140625" style="1" customWidth="1"/>
    <col min="22" max="22" width="1.1484375" style="2" customWidth="1"/>
    <col min="23" max="23" width="10.00390625" style="1" customWidth="1"/>
    <col min="24" max="24" width="11.57421875" style="1" customWidth="1"/>
    <col min="25" max="25" width="18.140625" style="1" customWidth="1"/>
    <col min="26" max="26" width="9.140625" style="1" customWidth="1"/>
    <col min="27" max="27" width="15.421875" style="1" customWidth="1"/>
    <col min="28" max="28" width="17.8515625" style="1" customWidth="1"/>
    <col min="29" max="29" width="12.8515625" style="1" customWidth="1"/>
    <col min="30" max="163" width="11.421875" style="1" customWidth="1"/>
    <col min="164" max="16384" width="10.7109375" style="0" customWidth="1"/>
  </cols>
  <sheetData>
    <row r="1" spans="1:163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</row>
    <row r="2" spans="1:163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/>
      <c r="R2"/>
      <c r="S2"/>
      <c r="T2"/>
      <c r="U2"/>
      <c r="V2"/>
      <c r="W2" s="2"/>
      <c r="X2" s="2"/>
      <c r="Y2" s="2"/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</row>
    <row r="3" spans="1:163" ht="38.25" customHeight="1">
      <c r="A3" s="7" t="s">
        <v>1</v>
      </c>
      <c r="B3" s="8" t="s">
        <v>2</v>
      </c>
      <c r="C3" s="9" t="s">
        <v>3</v>
      </c>
      <c r="D3" s="10" t="s">
        <v>4</v>
      </c>
      <c r="E3" s="10"/>
      <c r="F3" s="10" t="s">
        <v>5</v>
      </c>
      <c r="G3" s="10"/>
      <c r="H3" s="10" t="s">
        <v>6</v>
      </c>
      <c r="I3" s="10"/>
      <c r="J3" s="10" t="s">
        <v>7</v>
      </c>
      <c r="K3" s="10"/>
      <c r="L3" s="11" t="s">
        <v>8</v>
      </c>
      <c r="M3" s="11"/>
      <c r="N3" s="12" t="s">
        <v>9</v>
      </c>
      <c r="O3" s="12" t="s">
        <v>10</v>
      </c>
      <c r="P3" s="12" t="s">
        <v>11</v>
      </c>
      <c r="Q3"/>
      <c r="R3"/>
      <c r="S3"/>
      <c r="T3"/>
      <c r="U3"/>
      <c r="V3"/>
      <c r="W3" s="2"/>
      <c r="X3" s="2"/>
      <c r="Y3" s="2"/>
      <c r="Z3" s="2"/>
      <c r="AA3" s="2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</row>
    <row r="4" spans="1:163" ht="16.5" customHeight="1">
      <c r="A4" s="7"/>
      <c r="B4" s="8"/>
      <c r="C4" s="9"/>
      <c r="D4" s="13" t="s">
        <v>12</v>
      </c>
      <c r="E4" s="14" t="s">
        <v>13</v>
      </c>
      <c r="F4" s="13" t="s">
        <v>12</v>
      </c>
      <c r="G4" s="14" t="s">
        <v>13</v>
      </c>
      <c r="H4" s="13" t="s">
        <v>12</v>
      </c>
      <c r="I4" s="14" t="s">
        <v>13</v>
      </c>
      <c r="J4" s="13" t="s">
        <v>12</v>
      </c>
      <c r="K4" s="14" t="s">
        <v>13</v>
      </c>
      <c r="L4" s="13" t="s">
        <v>12</v>
      </c>
      <c r="M4" s="14" t="s">
        <v>13</v>
      </c>
      <c r="N4" s="12"/>
      <c r="O4" s="12"/>
      <c r="P4" s="12"/>
      <c r="Q4"/>
      <c r="R4"/>
      <c r="S4"/>
      <c r="T4"/>
      <c r="U4"/>
      <c r="V4"/>
      <c r="W4" s="2"/>
      <c r="X4" s="2"/>
      <c r="Y4" s="2"/>
      <c r="Z4" s="2"/>
      <c r="AA4" s="2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</row>
    <row r="5" spans="1:163" ht="15">
      <c r="A5" s="15">
        <v>1</v>
      </c>
      <c r="B5" s="16" t="s">
        <v>14</v>
      </c>
      <c r="C5" s="17" t="s">
        <v>15</v>
      </c>
      <c r="D5" s="18">
        <v>10</v>
      </c>
      <c r="E5" s="19">
        <v>8</v>
      </c>
      <c r="F5" s="18">
        <v>10</v>
      </c>
      <c r="G5" s="19">
        <v>10</v>
      </c>
      <c r="H5" s="18">
        <v>10</v>
      </c>
      <c r="I5" s="19">
        <v>10</v>
      </c>
      <c r="J5" s="18">
        <v>10</v>
      </c>
      <c r="K5" s="19">
        <v>10</v>
      </c>
      <c r="L5" s="18">
        <v>10</v>
      </c>
      <c r="M5" s="19">
        <v>10</v>
      </c>
      <c r="N5" s="20">
        <f>SUM(D5:M5)</f>
        <v>98</v>
      </c>
      <c r="O5" s="20">
        <f>N5/5</f>
        <v>19.6</v>
      </c>
      <c r="P5" s="21">
        <f>RANK($N5,$N$5:$N$45)</f>
        <v>1</v>
      </c>
      <c r="Q5"/>
      <c r="R5"/>
      <c r="S5"/>
      <c r="T5"/>
      <c r="U5"/>
      <c r="V5" s="1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</row>
    <row r="6" spans="1:256" s="1" customFormat="1" ht="15">
      <c r="A6" s="15">
        <v>29</v>
      </c>
      <c r="B6" s="22" t="s">
        <v>16</v>
      </c>
      <c r="C6" s="23" t="s">
        <v>17</v>
      </c>
      <c r="D6" s="24">
        <v>10</v>
      </c>
      <c r="E6" s="25">
        <v>8</v>
      </c>
      <c r="F6" s="24">
        <v>9</v>
      </c>
      <c r="G6" s="25">
        <v>9</v>
      </c>
      <c r="H6" s="24">
        <v>9</v>
      </c>
      <c r="I6" s="25">
        <v>10</v>
      </c>
      <c r="J6" s="24">
        <v>9</v>
      </c>
      <c r="K6" s="25">
        <v>10</v>
      </c>
      <c r="L6" s="24">
        <v>10</v>
      </c>
      <c r="M6" s="25">
        <v>9</v>
      </c>
      <c r="N6" s="26">
        <f>SUM(D6:M6)</f>
        <v>93</v>
      </c>
      <c r="O6" s="26">
        <f>N6/5</f>
        <v>18.6</v>
      </c>
      <c r="P6" s="21">
        <f>RANK($N6,$N$5:$N$45)</f>
        <v>2</v>
      </c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163" ht="15">
      <c r="A7" s="28">
        <v>11</v>
      </c>
      <c r="B7" s="22" t="s">
        <v>18</v>
      </c>
      <c r="C7" s="23" t="s">
        <v>19</v>
      </c>
      <c r="D7" s="24">
        <v>10</v>
      </c>
      <c r="E7" s="25">
        <v>10</v>
      </c>
      <c r="F7" s="24">
        <v>9</v>
      </c>
      <c r="G7" s="25">
        <v>8</v>
      </c>
      <c r="H7" s="24">
        <v>7</v>
      </c>
      <c r="I7" s="25">
        <v>10</v>
      </c>
      <c r="J7" s="24">
        <v>10</v>
      </c>
      <c r="K7" s="25">
        <v>9</v>
      </c>
      <c r="L7" s="24">
        <v>10</v>
      </c>
      <c r="M7" s="25">
        <v>10</v>
      </c>
      <c r="N7" s="26">
        <f>SUM(D7:M7)</f>
        <v>93</v>
      </c>
      <c r="O7" s="26">
        <f>N7/5</f>
        <v>18.6</v>
      </c>
      <c r="P7" s="21">
        <v>3</v>
      </c>
      <c r="Q7"/>
      <c r="R7"/>
      <c r="S7"/>
      <c r="T7"/>
      <c r="U7"/>
      <c r="V7" s="1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</row>
    <row r="8" spans="1:163" ht="15">
      <c r="A8" s="28">
        <v>6</v>
      </c>
      <c r="B8" s="22" t="s">
        <v>20</v>
      </c>
      <c r="C8" s="23" t="s">
        <v>21</v>
      </c>
      <c r="D8" s="24">
        <v>7</v>
      </c>
      <c r="E8" s="29">
        <v>10</v>
      </c>
      <c r="F8" s="24">
        <v>8</v>
      </c>
      <c r="G8" s="29">
        <v>10</v>
      </c>
      <c r="H8" s="24">
        <v>10</v>
      </c>
      <c r="I8" s="29">
        <v>10</v>
      </c>
      <c r="J8" s="24">
        <v>9</v>
      </c>
      <c r="K8" s="29">
        <v>9</v>
      </c>
      <c r="L8" s="24">
        <v>8</v>
      </c>
      <c r="M8" s="29">
        <v>10</v>
      </c>
      <c r="N8" s="26">
        <f>SUM(D8:M8)</f>
        <v>91</v>
      </c>
      <c r="O8" s="26">
        <f>N8/5</f>
        <v>18.2</v>
      </c>
      <c r="P8" s="21">
        <f>RANK($N8,$N$5:$N$45)</f>
        <v>4</v>
      </c>
      <c r="Q8"/>
      <c r="R8"/>
      <c r="S8"/>
      <c r="T8"/>
      <c r="U8"/>
      <c r="V8" s="1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</row>
    <row r="9" spans="1:163" ht="15">
      <c r="A9" s="15">
        <v>35</v>
      </c>
      <c r="B9" s="22" t="s">
        <v>22</v>
      </c>
      <c r="C9" s="23" t="s">
        <v>23</v>
      </c>
      <c r="D9" s="24">
        <v>10</v>
      </c>
      <c r="E9" s="25">
        <v>8</v>
      </c>
      <c r="F9" s="24">
        <v>10</v>
      </c>
      <c r="G9" s="25">
        <v>10</v>
      </c>
      <c r="H9" s="24">
        <v>10</v>
      </c>
      <c r="I9" s="25">
        <v>7</v>
      </c>
      <c r="J9" s="24">
        <v>10</v>
      </c>
      <c r="K9" s="25">
        <v>9</v>
      </c>
      <c r="L9" s="24">
        <v>8</v>
      </c>
      <c r="M9" s="25">
        <v>9</v>
      </c>
      <c r="N9" s="26">
        <f>SUM(D9:M9)</f>
        <v>91</v>
      </c>
      <c r="O9" s="26">
        <f>N9/5</f>
        <v>18.2</v>
      </c>
      <c r="P9" s="21">
        <f>RANK($N9,$N$5:$N$45)</f>
        <v>4</v>
      </c>
      <c r="Q9"/>
      <c r="R9" s="2"/>
      <c r="S9"/>
      <c r="T9"/>
      <c r="U9"/>
      <c r="V9" s="1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</row>
    <row r="10" spans="1:163" ht="15">
      <c r="A10" s="15">
        <v>31</v>
      </c>
      <c r="B10" s="22" t="s">
        <v>24</v>
      </c>
      <c r="C10" s="23" t="s">
        <v>25</v>
      </c>
      <c r="D10" s="24">
        <v>9</v>
      </c>
      <c r="E10" s="25">
        <v>7</v>
      </c>
      <c r="F10" s="24">
        <v>10</v>
      </c>
      <c r="G10" s="25">
        <v>9</v>
      </c>
      <c r="H10" s="24">
        <v>10</v>
      </c>
      <c r="I10" s="25">
        <v>10</v>
      </c>
      <c r="J10" s="24">
        <v>10</v>
      </c>
      <c r="K10" s="25">
        <v>9</v>
      </c>
      <c r="L10" s="24">
        <v>10</v>
      </c>
      <c r="M10" s="25">
        <v>6</v>
      </c>
      <c r="N10" s="26">
        <f>SUM(D10:M10)</f>
        <v>90</v>
      </c>
      <c r="O10" s="26">
        <f>N10/5</f>
        <v>18</v>
      </c>
      <c r="P10" s="21">
        <f>RANK($N10,$N$5:$N$45)</f>
        <v>6</v>
      </c>
      <c r="Q10"/>
      <c r="R10" s="2"/>
      <c r="S10"/>
      <c r="T10"/>
      <c r="U10"/>
      <c r="V10" s="1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</row>
    <row r="11" spans="1:163" ht="15">
      <c r="A11" s="28">
        <v>22</v>
      </c>
      <c r="B11" s="22" t="s">
        <v>26</v>
      </c>
      <c r="C11" s="23" t="s">
        <v>27</v>
      </c>
      <c r="D11" s="24">
        <v>9</v>
      </c>
      <c r="E11" s="25">
        <v>7</v>
      </c>
      <c r="F11" s="24">
        <v>10</v>
      </c>
      <c r="G11" s="25">
        <v>10</v>
      </c>
      <c r="H11" s="24">
        <v>9</v>
      </c>
      <c r="I11" s="25">
        <v>7</v>
      </c>
      <c r="J11" s="24">
        <v>10</v>
      </c>
      <c r="K11" s="25">
        <v>7</v>
      </c>
      <c r="L11" s="24">
        <v>10</v>
      </c>
      <c r="M11" s="25">
        <v>10</v>
      </c>
      <c r="N11" s="26">
        <f>SUM(D11:M11)</f>
        <v>89</v>
      </c>
      <c r="O11" s="26">
        <f>N11/5</f>
        <v>17.8</v>
      </c>
      <c r="P11" s="21">
        <f>RANK($N11,$N$5:$N$45)</f>
        <v>7</v>
      </c>
      <c r="Q11"/>
      <c r="R11"/>
      <c r="S11"/>
      <c r="T11"/>
      <c r="U11"/>
      <c r="V11" s="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</row>
    <row r="12" spans="1:163" ht="15">
      <c r="A12" s="15">
        <v>36</v>
      </c>
      <c r="B12" s="22" t="s">
        <v>28</v>
      </c>
      <c r="C12" s="23" t="s">
        <v>29</v>
      </c>
      <c r="D12" s="24">
        <v>8</v>
      </c>
      <c r="E12" s="25">
        <v>10</v>
      </c>
      <c r="F12" s="24">
        <v>9</v>
      </c>
      <c r="G12" s="25">
        <v>10</v>
      </c>
      <c r="H12" s="24">
        <v>8</v>
      </c>
      <c r="I12" s="25">
        <v>8</v>
      </c>
      <c r="J12" s="24">
        <v>9</v>
      </c>
      <c r="K12" s="25">
        <v>10</v>
      </c>
      <c r="L12" s="24">
        <v>8</v>
      </c>
      <c r="M12" s="25">
        <v>9</v>
      </c>
      <c r="N12" s="26">
        <f>SUM(D12:M12)</f>
        <v>89</v>
      </c>
      <c r="O12" s="26">
        <f>N12/5</f>
        <v>17.8</v>
      </c>
      <c r="P12" s="21">
        <f>RANK($N12,$N$5:$N$45)</f>
        <v>7</v>
      </c>
      <c r="Q12"/>
      <c r="R12"/>
      <c r="S12"/>
      <c r="T12"/>
      <c r="U12"/>
      <c r="V12" s="1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</row>
    <row r="13" spans="1:163" ht="15">
      <c r="A13" s="15">
        <v>3</v>
      </c>
      <c r="B13" s="22" t="s">
        <v>30</v>
      </c>
      <c r="C13" s="23" t="s">
        <v>31</v>
      </c>
      <c r="D13" s="24">
        <v>8</v>
      </c>
      <c r="E13" s="25">
        <v>8</v>
      </c>
      <c r="F13" s="24">
        <v>10</v>
      </c>
      <c r="G13" s="25">
        <v>10</v>
      </c>
      <c r="H13" s="24">
        <v>7</v>
      </c>
      <c r="I13" s="25">
        <v>8</v>
      </c>
      <c r="J13" s="24">
        <v>7</v>
      </c>
      <c r="K13" s="25">
        <v>9</v>
      </c>
      <c r="L13" s="24">
        <v>10</v>
      </c>
      <c r="M13" s="25">
        <v>9</v>
      </c>
      <c r="N13" s="26">
        <f>SUM(D13:M13)</f>
        <v>86</v>
      </c>
      <c r="O13" s="26">
        <f>N13/5</f>
        <v>17.2</v>
      </c>
      <c r="P13" s="21">
        <f>RANK($N13,$N$5:$N$45)</f>
        <v>9</v>
      </c>
      <c r="Q13"/>
      <c r="R13"/>
      <c r="S13"/>
      <c r="T13"/>
      <c r="U13"/>
      <c r="V13" s="1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</row>
    <row r="14" spans="1:163" ht="15">
      <c r="A14" s="15">
        <v>5</v>
      </c>
      <c r="B14" s="22" t="s">
        <v>32</v>
      </c>
      <c r="C14" s="23" t="s">
        <v>33</v>
      </c>
      <c r="D14" s="24">
        <v>10</v>
      </c>
      <c r="E14" s="29">
        <v>10</v>
      </c>
      <c r="F14" s="24">
        <v>9</v>
      </c>
      <c r="G14" s="29">
        <v>9</v>
      </c>
      <c r="H14" s="24">
        <v>5</v>
      </c>
      <c r="I14" s="29">
        <v>10</v>
      </c>
      <c r="J14" s="24">
        <v>10</v>
      </c>
      <c r="K14" s="29">
        <v>9</v>
      </c>
      <c r="L14" s="24">
        <v>9</v>
      </c>
      <c r="M14" s="29">
        <v>5</v>
      </c>
      <c r="N14" s="26">
        <f>SUM(D14:M14)</f>
        <v>86</v>
      </c>
      <c r="O14" s="26">
        <f>N14/5</f>
        <v>17.2</v>
      </c>
      <c r="P14" s="21">
        <f>RANK($N14,$N$5:$N$45)</f>
        <v>9</v>
      </c>
      <c r="Q14"/>
      <c r="R14"/>
      <c r="S14"/>
      <c r="T14"/>
      <c r="U14"/>
      <c r="V14" s="1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</row>
    <row r="15" spans="1:163" ht="15">
      <c r="A15" s="15">
        <v>19</v>
      </c>
      <c r="B15" s="22" t="s">
        <v>34</v>
      </c>
      <c r="C15" s="23" t="s">
        <v>35</v>
      </c>
      <c r="D15" s="24">
        <v>10</v>
      </c>
      <c r="E15" s="25">
        <v>7</v>
      </c>
      <c r="F15" s="24">
        <v>10</v>
      </c>
      <c r="G15" s="25">
        <v>10</v>
      </c>
      <c r="H15" s="24">
        <v>10</v>
      </c>
      <c r="I15" s="25">
        <v>9</v>
      </c>
      <c r="J15" s="24">
        <v>8</v>
      </c>
      <c r="K15" s="25">
        <v>9</v>
      </c>
      <c r="L15" s="24">
        <v>6</v>
      </c>
      <c r="M15" s="25">
        <v>7</v>
      </c>
      <c r="N15" s="26">
        <f>SUM(D15:M15)</f>
        <v>86</v>
      </c>
      <c r="O15" s="26">
        <f>N15/5</f>
        <v>17.2</v>
      </c>
      <c r="P15" s="21">
        <f>RANK($N15,$N$5:$N$45)</f>
        <v>9</v>
      </c>
      <c r="Q15"/>
      <c r="R15"/>
      <c r="S15"/>
      <c r="T15"/>
      <c r="U15"/>
      <c r="V15" s="1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</row>
    <row r="16" spans="1:163" ht="15">
      <c r="A16" s="15">
        <v>4</v>
      </c>
      <c r="B16" s="22" t="s">
        <v>36</v>
      </c>
      <c r="C16" s="23" t="s">
        <v>37</v>
      </c>
      <c r="D16" s="24">
        <v>7</v>
      </c>
      <c r="E16" s="25">
        <v>10</v>
      </c>
      <c r="F16" s="24">
        <v>8</v>
      </c>
      <c r="G16" s="25">
        <v>9</v>
      </c>
      <c r="H16" s="24">
        <v>6</v>
      </c>
      <c r="I16" s="25">
        <v>10</v>
      </c>
      <c r="J16" s="24">
        <v>10</v>
      </c>
      <c r="K16" s="25">
        <v>7</v>
      </c>
      <c r="L16" s="24">
        <v>9</v>
      </c>
      <c r="M16" s="25">
        <v>7</v>
      </c>
      <c r="N16" s="26">
        <f>SUM(D16:M16)</f>
        <v>83</v>
      </c>
      <c r="O16" s="26">
        <f>N16/5</f>
        <v>16.6</v>
      </c>
      <c r="P16" s="21">
        <f>RANK($N16,$N$5:$N$45)</f>
        <v>12</v>
      </c>
      <c r="Q16"/>
      <c r="R16"/>
      <c r="S16"/>
      <c r="T16"/>
      <c r="U16"/>
      <c r="V16" s="1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</row>
    <row r="17" spans="1:163" ht="15">
      <c r="A17" s="15">
        <v>40</v>
      </c>
      <c r="B17" s="22" t="s">
        <v>38</v>
      </c>
      <c r="C17" s="23" t="s">
        <v>39</v>
      </c>
      <c r="D17" s="24">
        <v>6</v>
      </c>
      <c r="E17" s="25">
        <v>6</v>
      </c>
      <c r="F17" s="24">
        <v>9</v>
      </c>
      <c r="G17" s="25">
        <v>8</v>
      </c>
      <c r="H17" s="24">
        <v>8</v>
      </c>
      <c r="I17" s="25">
        <v>10</v>
      </c>
      <c r="J17" s="24">
        <v>9</v>
      </c>
      <c r="K17" s="25">
        <v>10</v>
      </c>
      <c r="L17" s="24">
        <v>4</v>
      </c>
      <c r="M17" s="25">
        <v>10</v>
      </c>
      <c r="N17" s="26">
        <f>SUM(D17:M17)</f>
        <v>80</v>
      </c>
      <c r="O17" s="26">
        <f>N17/5</f>
        <v>16</v>
      </c>
      <c r="P17" s="21">
        <f>RANK($N17,$N$5:$N$45)</f>
        <v>13</v>
      </c>
      <c r="Q17"/>
      <c r="R17"/>
      <c r="S17"/>
      <c r="T17"/>
      <c r="U17"/>
      <c r="V17" s="1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spans="1:163" ht="15">
      <c r="A18" s="15">
        <v>2</v>
      </c>
      <c r="B18" s="22" t="s">
        <v>40</v>
      </c>
      <c r="C18" s="23" t="s">
        <v>41</v>
      </c>
      <c r="D18" s="24">
        <v>8</v>
      </c>
      <c r="E18" s="25">
        <v>8</v>
      </c>
      <c r="F18" s="24">
        <v>8</v>
      </c>
      <c r="G18" s="25">
        <v>10</v>
      </c>
      <c r="H18" s="24">
        <v>7</v>
      </c>
      <c r="I18" s="25">
        <v>10</v>
      </c>
      <c r="J18" s="24">
        <v>9</v>
      </c>
      <c r="K18" s="25">
        <v>9</v>
      </c>
      <c r="L18" s="24">
        <v>6</v>
      </c>
      <c r="M18" s="25">
        <v>4</v>
      </c>
      <c r="N18" s="26">
        <f>SUM(D18:M18)</f>
        <v>79</v>
      </c>
      <c r="O18" s="26">
        <f>N18/5</f>
        <v>15.8</v>
      </c>
      <c r="P18" s="21">
        <f>RANK($N18,$N$5:$N$45)</f>
        <v>14</v>
      </c>
      <c r="Q18"/>
      <c r="R18"/>
      <c r="S18"/>
      <c r="T18"/>
      <c r="U18"/>
      <c r="V18" s="1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</row>
    <row r="19" spans="1:163" ht="15">
      <c r="A19" s="15">
        <v>23</v>
      </c>
      <c r="B19" s="30" t="s">
        <v>42</v>
      </c>
      <c r="C19" s="31" t="s">
        <v>43</v>
      </c>
      <c r="D19" s="24">
        <v>9</v>
      </c>
      <c r="E19" s="25">
        <v>9</v>
      </c>
      <c r="F19" s="24">
        <v>10</v>
      </c>
      <c r="G19" s="25">
        <v>10</v>
      </c>
      <c r="H19" s="24">
        <v>6</v>
      </c>
      <c r="I19" s="25">
        <v>9</v>
      </c>
      <c r="J19" s="24">
        <v>9</v>
      </c>
      <c r="K19" s="25">
        <v>10</v>
      </c>
      <c r="L19" s="24">
        <v>4</v>
      </c>
      <c r="M19" s="25">
        <v>3</v>
      </c>
      <c r="N19" s="26">
        <f>SUM(D19:M19)</f>
        <v>79</v>
      </c>
      <c r="O19" s="26">
        <f>N19/5</f>
        <v>15.8</v>
      </c>
      <c r="P19" s="21">
        <f>RANK($N19,$N$5:$N$45)</f>
        <v>14</v>
      </c>
      <c r="Q19"/>
      <c r="R19"/>
      <c r="S19"/>
      <c r="T19"/>
      <c r="U19"/>
      <c r="V19" s="1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spans="1:163" ht="15">
      <c r="A20" s="15">
        <v>16</v>
      </c>
      <c r="B20" s="22" t="s">
        <v>44</v>
      </c>
      <c r="C20" s="23" t="s">
        <v>45</v>
      </c>
      <c r="D20" s="24">
        <v>9</v>
      </c>
      <c r="E20" s="25">
        <v>8</v>
      </c>
      <c r="F20" s="24">
        <v>8</v>
      </c>
      <c r="G20" s="25">
        <v>8</v>
      </c>
      <c r="H20" s="24">
        <v>8</v>
      </c>
      <c r="I20" s="25">
        <v>7</v>
      </c>
      <c r="J20" s="24">
        <v>9</v>
      </c>
      <c r="K20" s="25">
        <v>5</v>
      </c>
      <c r="L20" s="24">
        <v>9</v>
      </c>
      <c r="M20" s="25">
        <v>7</v>
      </c>
      <c r="N20" s="26">
        <f>SUM(D20:M20)</f>
        <v>78</v>
      </c>
      <c r="O20" s="26">
        <f>N20/5</f>
        <v>15.6</v>
      </c>
      <c r="P20" s="21">
        <f>RANK($N20,$N$5:$N$45)</f>
        <v>16</v>
      </c>
      <c r="Q20"/>
      <c r="R20"/>
      <c r="S20"/>
      <c r="T20"/>
      <c r="U20"/>
      <c r="V20" s="1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</row>
    <row r="21" spans="1:163" ht="15">
      <c r="A21" s="15">
        <v>12</v>
      </c>
      <c r="B21" s="30" t="s">
        <v>46</v>
      </c>
      <c r="C21" s="31" t="s">
        <v>47</v>
      </c>
      <c r="D21" s="24">
        <v>9</v>
      </c>
      <c r="E21" s="25">
        <v>8</v>
      </c>
      <c r="F21" s="24">
        <v>6</v>
      </c>
      <c r="G21" s="25">
        <v>9</v>
      </c>
      <c r="H21" s="24">
        <v>10</v>
      </c>
      <c r="I21" s="25">
        <v>9</v>
      </c>
      <c r="J21" s="24">
        <v>3</v>
      </c>
      <c r="K21" s="25">
        <v>10</v>
      </c>
      <c r="L21" s="24">
        <v>7</v>
      </c>
      <c r="M21" s="25">
        <v>6</v>
      </c>
      <c r="N21" s="26">
        <f>SUM(D21:M21)</f>
        <v>77</v>
      </c>
      <c r="O21" s="26">
        <f>N21/5</f>
        <v>15.4</v>
      </c>
      <c r="P21" s="21">
        <f>RANK($N21,$N$5:$N$45)</f>
        <v>17</v>
      </c>
      <c r="Q21"/>
      <c r="R21"/>
      <c r="S21"/>
      <c r="T21"/>
      <c r="U21"/>
      <c r="V21" s="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</row>
    <row r="22" spans="1:163" ht="15">
      <c r="A22" s="15">
        <v>24</v>
      </c>
      <c r="B22" s="22" t="s">
        <v>48</v>
      </c>
      <c r="C22" s="23" t="s">
        <v>49</v>
      </c>
      <c r="D22" s="24">
        <v>10</v>
      </c>
      <c r="E22" s="25">
        <v>3</v>
      </c>
      <c r="F22" s="24">
        <v>10</v>
      </c>
      <c r="G22" s="25">
        <v>9</v>
      </c>
      <c r="H22" s="24">
        <v>7</v>
      </c>
      <c r="I22" s="25">
        <v>10</v>
      </c>
      <c r="J22" s="24">
        <v>10</v>
      </c>
      <c r="K22" s="25">
        <v>7</v>
      </c>
      <c r="L22" s="24">
        <v>2</v>
      </c>
      <c r="M22" s="25">
        <v>9</v>
      </c>
      <c r="N22" s="26">
        <f>SUM(D22:M22)</f>
        <v>77</v>
      </c>
      <c r="O22" s="26">
        <f>N22/5</f>
        <v>15.4</v>
      </c>
      <c r="P22" s="21">
        <f>RANK($N22,$N$5:$N$45)</f>
        <v>17</v>
      </c>
      <c r="Q22"/>
      <c r="R22"/>
      <c r="S22"/>
      <c r="T22"/>
      <c r="U22"/>
      <c r="V22" s="1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</row>
    <row r="23" spans="1:163" ht="15">
      <c r="A23" s="15">
        <v>13</v>
      </c>
      <c r="B23" s="22" t="s">
        <v>50</v>
      </c>
      <c r="C23" s="23" t="s">
        <v>51</v>
      </c>
      <c r="D23" s="24">
        <v>9</v>
      </c>
      <c r="E23" s="25">
        <v>3</v>
      </c>
      <c r="F23" s="24">
        <v>6</v>
      </c>
      <c r="G23" s="25">
        <v>10</v>
      </c>
      <c r="H23" s="24">
        <v>9</v>
      </c>
      <c r="I23" s="25">
        <v>9</v>
      </c>
      <c r="J23" s="24">
        <v>9</v>
      </c>
      <c r="K23" s="25">
        <v>5</v>
      </c>
      <c r="L23" s="24">
        <v>9</v>
      </c>
      <c r="M23" s="25">
        <v>6</v>
      </c>
      <c r="N23" s="26">
        <f>SUM(D23:M23)</f>
        <v>75</v>
      </c>
      <c r="O23" s="26">
        <f>N23/5</f>
        <v>15</v>
      </c>
      <c r="P23" s="21">
        <f>RANK($N23,$N$5:$N$45)</f>
        <v>19</v>
      </c>
      <c r="Q23"/>
      <c r="R23"/>
      <c r="S23"/>
      <c r="T23"/>
      <c r="U23"/>
      <c r="V23" s="1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</row>
    <row r="24" spans="1:163" ht="15">
      <c r="A24" s="15">
        <v>14</v>
      </c>
      <c r="B24" s="22" t="s">
        <v>52</v>
      </c>
      <c r="C24" s="23" t="s">
        <v>53</v>
      </c>
      <c r="D24" s="24">
        <v>9</v>
      </c>
      <c r="E24" s="25">
        <v>9</v>
      </c>
      <c r="F24" s="24">
        <v>0</v>
      </c>
      <c r="G24" s="25">
        <v>0</v>
      </c>
      <c r="H24" s="24">
        <v>10</v>
      </c>
      <c r="I24" s="25">
        <v>10</v>
      </c>
      <c r="J24" s="24">
        <v>9</v>
      </c>
      <c r="K24" s="25">
        <v>10</v>
      </c>
      <c r="L24" s="24">
        <v>8</v>
      </c>
      <c r="M24" s="25">
        <v>10</v>
      </c>
      <c r="N24" s="26">
        <f>SUM(D24:M24)</f>
        <v>75</v>
      </c>
      <c r="O24" s="26">
        <f>N24/5</f>
        <v>15</v>
      </c>
      <c r="P24" s="21">
        <f>RANK($N24,$N$5:$N$45)</f>
        <v>19</v>
      </c>
      <c r="Q24"/>
      <c r="R24"/>
      <c r="S24"/>
      <c r="T24"/>
      <c r="U24"/>
      <c r="V24" s="1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</row>
    <row r="25" spans="1:163" ht="15">
      <c r="A25" s="15">
        <v>38</v>
      </c>
      <c r="B25" s="22" t="s">
        <v>54</v>
      </c>
      <c r="C25" s="23" t="s">
        <v>55</v>
      </c>
      <c r="D25" s="24">
        <v>0</v>
      </c>
      <c r="E25" s="25">
        <v>0</v>
      </c>
      <c r="F25" s="24">
        <v>9</v>
      </c>
      <c r="G25" s="25">
        <v>9</v>
      </c>
      <c r="H25" s="24">
        <v>10</v>
      </c>
      <c r="I25" s="25">
        <v>10</v>
      </c>
      <c r="J25" s="24">
        <v>10</v>
      </c>
      <c r="K25" s="25">
        <v>9</v>
      </c>
      <c r="L25" s="24">
        <v>8</v>
      </c>
      <c r="M25" s="25">
        <v>6</v>
      </c>
      <c r="N25" s="26">
        <f>SUM(D25:M25)</f>
        <v>71</v>
      </c>
      <c r="O25" s="26">
        <f>N25/5</f>
        <v>14.2</v>
      </c>
      <c r="P25" s="21">
        <f>RANK($N25,$N$5:$N$45)</f>
        <v>21</v>
      </c>
      <c r="Q25"/>
      <c r="R25"/>
      <c r="S25"/>
      <c r="T25"/>
      <c r="U25"/>
      <c r="V25" s="1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</row>
    <row r="26" spans="1:163" ht="15">
      <c r="A26" s="15">
        <v>32</v>
      </c>
      <c r="B26" s="22" t="s">
        <v>56</v>
      </c>
      <c r="C26" s="23" t="s">
        <v>57</v>
      </c>
      <c r="D26" s="24">
        <v>9</v>
      </c>
      <c r="E26" s="25">
        <v>8</v>
      </c>
      <c r="F26" s="24">
        <v>7</v>
      </c>
      <c r="G26" s="25">
        <v>9</v>
      </c>
      <c r="H26" s="24">
        <v>9</v>
      </c>
      <c r="I26" s="25">
        <v>8</v>
      </c>
      <c r="J26" s="24">
        <v>0</v>
      </c>
      <c r="K26" s="25">
        <v>0</v>
      </c>
      <c r="L26" s="24">
        <v>8</v>
      </c>
      <c r="M26" s="25">
        <v>9</v>
      </c>
      <c r="N26" s="26">
        <f>SUM(D26:M26)</f>
        <v>67</v>
      </c>
      <c r="O26" s="26">
        <f>N26/5</f>
        <v>13.4</v>
      </c>
      <c r="P26" s="21">
        <f>RANK($N26,$N$5:$N$45)</f>
        <v>22</v>
      </c>
      <c r="Q26"/>
      <c r="R26"/>
      <c r="S26"/>
      <c r="T26"/>
      <c r="U26"/>
      <c r="V26" s="1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</row>
    <row r="27" spans="1:163" ht="15">
      <c r="A27" s="15">
        <v>18</v>
      </c>
      <c r="B27" s="22" t="s">
        <v>58</v>
      </c>
      <c r="C27" s="23" t="s">
        <v>59</v>
      </c>
      <c r="D27" s="24">
        <v>6</v>
      </c>
      <c r="E27" s="25">
        <v>4</v>
      </c>
      <c r="F27" s="24">
        <v>9</v>
      </c>
      <c r="G27" s="25">
        <v>8</v>
      </c>
      <c r="H27" s="24">
        <v>0</v>
      </c>
      <c r="I27" s="25">
        <v>0</v>
      </c>
      <c r="J27" s="24">
        <v>9</v>
      </c>
      <c r="K27" s="25">
        <v>9</v>
      </c>
      <c r="L27" s="24">
        <v>9</v>
      </c>
      <c r="M27" s="25">
        <v>10</v>
      </c>
      <c r="N27" s="26">
        <f>SUM(D27:M27)</f>
        <v>64</v>
      </c>
      <c r="O27" s="26">
        <f>N27/5</f>
        <v>12.8</v>
      </c>
      <c r="P27" s="21">
        <f>RANK($N27,$N$5:$N$45)</f>
        <v>23</v>
      </c>
      <c r="Q27"/>
      <c r="R27"/>
      <c r="S27"/>
      <c r="T27"/>
      <c r="U27"/>
      <c r="V27" s="1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</row>
    <row r="28" spans="1:163" ht="15">
      <c r="A28" s="15">
        <v>27</v>
      </c>
      <c r="B28" s="22" t="s">
        <v>60</v>
      </c>
      <c r="C28" s="23" t="s">
        <v>61</v>
      </c>
      <c r="D28" s="24">
        <v>2</v>
      </c>
      <c r="E28" s="25">
        <v>3</v>
      </c>
      <c r="F28" s="24">
        <v>10</v>
      </c>
      <c r="G28" s="25">
        <v>10</v>
      </c>
      <c r="H28" s="24">
        <v>9</v>
      </c>
      <c r="I28" s="25">
        <v>10</v>
      </c>
      <c r="J28" s="24">
        <v>9</v>
      </c>
      <c r="K28" s="25">
        <v>10</v>
      </c>
      <c r="L28" s="24">
        <v>0</v>
      </c>
      <c r="M28" s="25">
        <v>0</v>
      </c>
      <c r="N28" s="26">
        <f>SUM(D28:M28)</f>
        <v>63</v>
      </c>
      <c r="O28" s="26">
        <f>N28/5</f>
        <v>12.6</v>
      </c>
      <c r="P28" s="21">
        <f>RANK($N28,$N$5:$N$45)</f>
        <v>24</v>
      </c>
      <c r="Q28"/>
      <c r="R28"/>
      <c r="S28"/>
      <c r="T28"/>
      <c r="U28"/>
      <c r="V28" s="1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</row>
    <row r="29" spans="1:163" ht="15">
      <c r="A29" s="15">
        <v>9</v>
      </c>
      <c r="B29" s="30" t="s">
        <v>62</v>
      </c>
      <c r="C29" s="31" t="s">
        <v>63</v>
      </c>
      <c r="D29" s="24">
        <v>8</v>
      </c>
      <c r="E29" s="25">
        <v>7</v>
      </c>
      <c r="F29" s="24">
        <v>7</v>
      </c>
      <c r="G29" s="25">
        <v>9</v>
      </c>
      <c r="H29" s="24">
        <v>4</v>
      </c>
      <c r="I29" s="25">
        <v>7</v>
      </c>
      <c r="J29" s="24">
        <v>4</v>
      </c>
      <c r="K29" s="25">
        <v>2</v>
      </c>
      <c r="L29" s="24">
        <v>7</v>
      </c>
      <c r="M29" s="25">
        <v>5</v>
      </c>
      <c r="N29" s="26">
        <f>SUM(D29:M29)</f>
        <v>60</v>
      </c>
      <c r="O29" s="26">
        <f>N29/5</f>
        <v>12</v>
      </c>
      <c r="P29" s="21">
        <f>RANK($N29,$N$5:$N$45)</f>
        <v>25</v>
      </c>
      <c r="Q29"/>
      <c r="R29"/>
      <c r="S29"/>
      <c r="T29"/>
      <c r="U29"/>
      <c r="V29" s="1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</row>
    <row r="30" spans="1:163" ht="15">
      <c r="A30" s="15">
        <v>15</v>
      </c>
      <c r="B30" s="22" t="s">
        <v>64</v>
      </c>
      <c r="C30" s="23" t="s">
        <v>65</v>
      </c>
      <c r="D30" s="24">
        <v>0</v>
      </c>
      <c r="E30" s="25">
        <v>0</v>
      </c>
      <c r="F30" s="24">
        <v>7</v>
      </c>
      <c r="G30" s="25">
        <v>9</v>
      </c>
      <c r="H30" s="24">
        <v>9</v>
      </c>
      <c r="I30" s="25">
        <v>9</v>
      </c>
      <c r="J30" s="24">
        <v>9</v>
      </c>
      <c r="K30" s="25">
        <v>8</v>
      </c>
      <c r="L30" s="24">
        <v>4</v>
      </c>
      <c r="M30" s="25">
        <v>2</v>
      </c>
      <c r="N30" s="26">
        <f>SUM(D30:M30)</f>
        <v>57</v>
      </c>
      <c r="O30" s="26">
        <f>N30/5</f>
        <v>11.4</v>
      </c>
      <c r="P30" s="21">
        <f>RANK($N30,$N$5:$N$45)</f>
        <v>26</v>
      </c>
      <c r="Q30"/>
      <c r="R30"/>
      <c r="S30"/>
      <c r="T30"/>
      <c r="U30"/>
      <c r="V30" s="1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</row>
    <row r="31" spans="1:163" ht="15">
      <c r="A31" s="15">
        <v>20</v>
      </c>
      <c r="B31" s="30" t="s">
        <v>66</v>
      </c>
      <c r="C31" s="31" t="s">
        <v>67</v>
      </c>
      <c r="D31" s="24">
        <v>10</v>
      </c>
      <c r="E31" s="25">
        <v>10</v>
      </c>
      <c r="F31" s="24">
        <v>9</v>
      </c>
      <c r="G31" s="25">
        <v>10</v>
      </c>
      <c r="H31" s="24">
        <v>8</v>
      </c>
      <c r="I31" s="25">
        <v>9</v>
      </c>
      <c r="J31" s="24">
        <v>0</v>
      </c>
      <c r="K31" s="25">
        <v>0</v>
      </c>
      <c r="L31" s="24">
        <v>0</v>
      </c>
      <c r="M31" s="25">
        <v>0</v>
      </c>
      <c r="N31" s="26">
        <f>SUM(D31:M31)</f>
        <v>56</v>
      </c>
      <c r="O31" s="26">
        <f>N31/5</f>
        <v>11.2</v>
      </c>
      <c r="P31" s="21">
        <f>RANK($N31,$N$5:$N$45)</f>
        <v>27</v>
      </c>
      <c r="Q31"/>
      <c r="R31"/>
      <c r="S31"/>
      <c r="T31"/>
      <c r="U31"/>
      <c r="V31" s="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</row>
    <row r="32" spans="1:163" ht="15">
      <c r="A32" s="15">
        <v>25</v>
      </c>
      <c r="B32" s="22" t="s">
        <v>68</v>
      </c>
      <c r="C32" s="23" t="s">
        <v>69</v>
      </c>
      <c r="D32" s="24">
        <v>7</v>
      </c>
      <c r="E32" s="25">
        <v>5</v>
      </c>
      <c r="F32" s="24">
        <v>0</v>
      </c>
      <c r="G32" s="25">
        <v>0</v>
      </c>
      <c r="H32" s="24">
        <v>8</v>
      </c>
      <c r="I32" s="25">
        <v>6</v>
      </c>
      <c r="J32" s="24">
        <v>9</v>
      </c>
      <c r="K32" s="25">
        <v>6</v>
      </c>
      <c r="L32" s="24">
        <v>6</v>
      </c>
      <c r="M32" s="25">
        <v>3</v>
      </c>
      <c r="N32" s="26">
        <f>SUM(D32:M32)</f>
        <v>50</v>
      </c>
      <c r="O32" s="26">
        <f>N32/5</f>
        <v>10</v>
      </c>
      <c r="P32" s="21">
        <f>RANK($N32,$N$5:$N$45)</f>
        <v>28</v>
      </c>
      <c r="Q32"/>
      <c r="R32"/>
      <c r="S32"/>
      <c r="T32"/>
      <c r="U32"/>
      <c r="V32" s="1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</row>
    <row r="33" spans="1:163" ht="15">
      <c r="A33" s="15">
        <v>33</v>
      </c>
      <c r="B33" s="30" t="s">
        <v>70</v>
      </c>
      <c r="C33" s="31" t="s">
        <v>71</v>
      </c>
      <c r="D33" s="24">
        <v>10</v>
      </c>
      <c r="E33" s="25">
        <v>8</v>
      </c>
      <c r="F33" s="24">
        <v>10</v>
      </c>
      <c r="G33" s="25">
        <v>9</v>
      </c>
      <c r="H33" s="24">
        <v>0</v>
      </c>
      <c r="I33" s="25">
        <v>0</v>
      </c>
      <c r="J33" s="24">
        <v>5</v>
      </c>
      <c r="K33" s="25">
        <v>8</v>
      </c>
      <c r="L33" s="24">
        <v>0</v>
      </c>
      <c r="M33" s="25">
        <v>0</v>
      </c>
      <c r="N33" s="26">
        <f>SUM(D33:M33)</f>
        <v>50</v>
      </c>
      <c r="O33" s="26">
        <f>N33/5</f>
        <v>10</v>
      </c>
      <c r="P33" s="21">
        <f>RANK($N33,$N$5:$N$45)</f>
        <v>28</v>
      </c>
      <c r="Q33"/>
      <c r="R33"/>
      <c r="S33"/>
      <c r="T33"/>
      <c r="U33"/>
      <c r="V33" s="1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</row>
    <row r="34" spans="1:163" ht="15">
      <c r="A34" s="15">
        <v>39</v>
      </c>
      <c r="B34" s="22" t="s">
        <v>72</v>
      </c>
      <c r="C34" s="23" t="s">
        <v>73</v>
      </c>
      <c r="D34" s="24">
        <v>0</v>
      </c>
      <c r="E34" s="25">
        <v>0</v>
      </c>
      <c r="F34" s="24">
        <v>7</v>
      </c>
      <c r="G34" s="25">
        <v>9</v>
      </c>
      <c r="H34" s="24">
        <v>1</v>
      </c>
      <c r="I34" s="25">
        <v>10</v>
      </c>
      <c r="J34" s="24">
        <v>10</v>
      </c>
      <c r="K34" s="25">
        <v>10</v>
      </c>
      <c r="L34" s="24">
        <v>0</v>
      </c>
      <c r="M34" s="25">
        <v>0</v>
      </c>
      <c r="N34" s="26">
        <f>SUM(D34:M34)</f>
        <v>47</v>
      </c>
      <c r="O34" s="26">
        <f>N34/5</f>
        <v>9.4</v>
      </c>
      <c r="P34" s="21">
        <f>RANK($N34,$N$5:$N$45)</f>
        <v>30</v>
      </c>
      <c r="Q34"/>
      <c r="R34"/>
      <c r="S34"/>
      <c r="T34"/>
      <c r="U34"/>
      <c r="V34" s="1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</row>
    <row r="35" spans="1:163" ht="15">
      <c r="A35" s="15">
        <v>37</v>
      </c>
      <c r="B35" s="22" t="s">
        <v>74</v>
      </c>
      <c r="C35" s="23" t="s">
        <v>75</v>
      </c>
      <c r="D35" s="24">
        <v>0</v>
      </c>
      <c r="E35" s="25">
        <v>0</v>
      </c>
      <c r="F35" s="24">
        <v>5</v>
      </c>
      <c r="G35" s="25">
        <v>8</v>
      </c>
      <c r="H35" s="24">
        <v>3</v>
      </c>
      <c r="I35" s="25">
        <v>9</v>
      </c>
      <c r="J35" s="24">
        <v>10</v>
      </c>
      <c r="K35" s="25">
        <v>5</v>
      </c>
      <c r="L35" s="24">
        <v>0</v>
      </c>
      <c r="M35" s="25">
        <v>0</v>
      </c>
      <c r="N35" s="26">
        <f>SUM(D35:M35)</f>
        <v>40</v>
      </c>
      <c r="O35" s="26">
        <f>N35/5</f>
        <v>8</v>
      </c>
      <c r="P35" s="21">
        <f>RANK($N35,$N$5:$N$45)</f>
        <v>31</v>
      </c>
      <c r="Q35"/>
      <c r="R35"/>
      <c r="S35"/>
      <c r="T35"/>
      <c r="U35"/>
      <c r="V35" s="1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</row>
    <row r="36" spans="1:163" ht="15">
      <c r="A36" s="15">
        <v>26</v>
      </c>
      <c r="B36" s="22" t="s">
        <v>76</v>
      </c>
      <c r="C36" s="23" t="s">
        <v>77</v>
      </c>
      <c r="D36" s="24">
        <v>0</v>
      </c>
      <c r="E36" s="25">
        <v>0</v>
      </c>
      <c r="F36" s="24">
        <v>8</v>
      </c>
      <c r="G36" s="25">
        <v>9</v>
      </c>
      <c r="H36" s="24">
        <v>0</v>
      </c>
      <c r="I36" s="25">
        <v>0</v>
      </c>
      <c r="J36" s="24">
        <v>7</v>
      </c>
      <c r="K36" s="25">
        <v>8</v>
      </c>
      <c r="L36" s="24">
        <v>5</v>
      </c>
      <c r="M36" s="25">
        <v>2</v>
      </c>
      <c r="N36" s="26">
        <f>SUM(D36:M36)</f>
        <v>39</v>
      </c>
      <c r="O36" s="26">
        <f>N36/5</f>
        <v>7.8</v>
      </c>
      <c r="P36" s="21">
        <f>RANK($N36,$N$5:$N$45)</f>
        <v>32</v>
      </c>
      <c r="Q36"/>
      <c r="R36"/>
      <c r="S36"/>
      <c r="T36"/>
      <c r="U36"/>
      <c r="V36" s="1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</row>
    <row r="37" spans="1:163" ht="15">
      <c r="A37" s="15">
        <v>28</v>
      </c>
      <c r="B37" s="22" t="s">
        <v>78</v>
      </c>
      <c r="C37" s="23" t="s">
        <v>79</v>
      </c>
      <c r="D37" s="24">
        <v>0</v>
      </c>
      <c r="E37" s="25">
        <v>0</v>
      </c>
      <c r="F37" s="24">
        <v>10</v>
      </c>
      <c r="G37" s="25">
        <v>10</v>
      </c>
      <c r="H37" s="24">
        <v>0</v>
      </c>
      <c r="I37" s="25">
        <v>0</v>
      </c>
      <c r="J37" s="24">
        <v>9</v>
      </c>
      <c r="K37" s="25">
        <v>8</v>
      </c>
      <c r="L37" s="24">
        <v>0</v>
      </c>
      <c r="M37" s="25">
        <v>0</v>
      </c>
      <c r="N37" s="26">
        <f>SUM(D37:M37)</f>
        <v>37</v>
      </c>
      <c r="O37" s="26">
        <f>N37/5</f>
        <v>7.4</v>
      </c>
      <c r="P37" s="21">
        <f>RANK($N37,$N$5:$N$45)</f>
        <v>33</v>
      </c>
      <c r="Q37"/>
      <c r="R37"/>
      <c r="S37"/>
      <c r="T37"/>
      <c r="U37"/>
      <c r="V37" s="1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</row>
    <row r="38" spans="1:163" ht="15">
      <c r="A38" s="15">
        <v>21</v>
      </c>
      <c r="B38" s="22" t="s">
        <v>80</v>
      </c>
      <c r="C38" s="23" t="s">
        <v>81</v>
      </c>
      <c r="D38" s="24">
        <v>7</v>
      </c>
      <c r="E38" s="25">
        <v>6</v>
      </c>
      <c r="F38" s="24">
        <v>6</v>
      </c>
      <c r="G38" s="25">
        <v>8</v>
      </c>
      <c r="H38" s="24">
        <v>0</v>
      </c>
      <c r="I38" s="25">
        <v>0</v>
      </c>
      <c r="J38" s="24">
        <v>5</v>
      </c>
      <c r="K38" s="25">
        <v>4</v>
      </c>
      <c r="L38" s="24">
        <v>0</v>
      </c>
      <c r="M38" s="25">
        <v>0</v>
      </c>
      <c r="N38" s="26">
        <f>SUM(D38:M38)</f>
        <v>36</v>
      </c>
      <c r="O38" s="26">
        <f>N38/5</f>
        <v>7.2</v>
      </c>
      <c r="P38" s="21">
        <f>RANK($N38,$N$5:$N$45)</f>
        <v>34</v>
      </c>
      <c r="Q38"/>
      <c r="R38"/>
      <c r="S38"/>
      <c r="T38"/>
      <c r="U38"/>
      <c r="V38" s="1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</row>
    <row r="39" spans="1:163" ht="15">
      <c r="A39" s="15">
        <v>30</v>
      </c>
      <c r="B39" s="22" t="s">
        <v>82</v>
      </c>
      <c r="C39" s="23" t="s">
        <v>83</v>
      </c>
      <c r="D39" s="24">
        <v>0</v>
      </c>
      <c r="E39" s="25">
        <v>0</v>
      </c>
      <c r="F39" s="24">
        <v>6</v>
      </c>
      <c r="G39" s="25">
        <v>8</v>
      </c>
      <c r="H39" s="24">
        <v>9</v>
      </c>
      <c r="I39" s="25">
        <v>9</v>
      </c>
      <c r="J39" s="24">
        <v>0</v>
      </c>
      <c r="K39" s="25">
        <v>0</v>
      </c>
      <c r="L39" s="24">
        <v>0</v>
      </c>
      <c r="M39" s="25">
        <v>0</v>
      </c>
      <c r="N39" s="26">
        <f>SUM(D39:M39)</f>
        <v>32</v>
      </c>
      <c r="O39" s="26">
        <f>N39/5</f>
        <v>6.4</v>
      </c>
      <c r="P39" s="21">
        <f>RANK($N39,$N$5:$N$45)</f>
        <v>35</v>
      </c>
      <c r="Q39"/>
      <c r="R39"/>
      <c r="S39"/>
      <c r="T39"/>
      <c r="U39"/>
      <c r="V39" s="1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</row>
    <row r="40" spans="1:163" ht="15">
      <c r="A40" s="15">
        <v>17</v>
      </c>
      <c r="B40" s="22" t="s">
        <v>84</v>
      </c>
      <c r="C40" s="23" t="s">
        <v>85</v>
      </c>
      <c r="D40" s="24">
        <v>0</v>
      </c>
      <c r="E40" s="25">
        <v>0</v>
      </c>
      <c r="F40" s="24">
        <v>0</v>
      </c>
      <c r="G40" s="25">
        <v>0</v>
      </c>
      <c r="H40" s="24">
        <v>6</v>
      </c>
      <c r="I40" s="25">
        <v>4</v>
      </c>
      <c r="J40" s="24">
        <v>10</v>
      </c>
      <c r="K40" s="25">
        <v>9</v>
      </c>
      <c r="L40" s="24">
        <v>0</v>
      </c>
      <c r="M40" s="25">
        <v>0</v>
      </c>
      <c r="N40" s="26">
        <f>SUM(D40:M40)</f>
        <v>29</v>
      </c>
      <c r="O40" s="26">
        <f>N40/5</f>
        <v>5.8</v>
      </c>
      <c r="P40" s="21">
        <f>RANK($N40,$N$5:$N$45)</f>
        <v>36</v>
      </c>
      <c r="Q40"/>
      <c r="R40"/>
      <c r="S40"/>
      <c r="T40"/>
      <c r="U40"/>
      <c r="V40" s="1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</row>
    <row r="41" spans="1:163" ht="15">
      <c r="A41" s="15">
        <v>34</v>
      </c>
      <c r="B41" s="22" t="s">
        <v>86</v>
      </c>
      <c r="C41" s="23" t="s">
        <v>87</v>
      </c>
      <c r="D41" s="24">
        <v>9</v>
      </c>
      <c r="E41" s="25">
        <v>5</v>
      </c>
      <c r="F41" s="24">
        <v>7</v>
      </c>
      <c r="G41" s="25">
        <v>6</v>
      </c>
      <c r="H41" s="24">
        <v>0</v>
      </c>
      <c r="I41" s="25">
        <v>0</v>
      </c>
      <c r="J41" s="24">
        <v>0</v>
      </c>
      <c r="K41" s="25">
        <v>0</v>
      </c>
      <c r="L41" s="24">
        <v>0</v>
      </c>
      <c r="M41" s="25">
        <v>0</v>
      </c>
      <c r="N41" s="26">
        <f>SUM(D41:M41)</f>
        <v>27</v>
      </c>
      <c r="O41" s="26">
        <f>N41/5</f>
        <v>5.4</v>
      </c>
      <c r="P41" s="21">
        <f>RANK($N41,$N$5:$N$45)</f>
        <v>37</v>
      </c>
      <c r="Q41"/>
      <c r="R41"/>
      <c r="S41"/>
      <c r="T41"/>
      <c r="U41"/>
      <c r="V41" s="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</row>
    <row r="42" spans="1:163" ht="15">
      <c r="A42" s="15">
        <v>8</v>
      </c>
      <c r="B42" s="22" t="s">
        <v>88</v>
      </c>
      <c r="C42" s="23" t="s">
        <v>89</v>
      </c>
      <c r="D42" s="24">
        <v>10</v>
      </c>
      <c r="E42" s="25">
        <v>10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>
        <v>0</v>
      </c>
      <c r="L42" s="24">
        <v>0</v>
      </c>
      <c r="M42" s="25">
        <v>0</v>
      </c>
      <c r="N42" s="26">
        <f>SUM(D42:M42)</f>
        <v>20</v>
      </c>
      <c r="O42" s="26">
        <f>N42/5</f>
        <v>4</v>
      </c>
      <c r="P42" s="21">
        <f>RANK($N42,$N$5:$N$45)</f>
        <v>38</v>
      </c>
      <c r="Q42"/>
      <c r="R42"/>
      <c r="S42"/>
      <c r="T42"/>
      <c r="U42"/>
      <c r="V42" s="1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</row>
    <row r="43" spans="1:163" ht="15">
      <c r="A43" s="15">
        <v>10</v>
      </c>
      <c r="B43" s="22" t="s">
        <v>90</v>
      </c>
      <c r="C43" s="23" t="s">
        <v>91</v>
      </c>
      <c r="D43" s="24">
        <v>0</v>
      </c>
      <c r="E43" s="25">
        <v>0</v>
      </c>
      <c r="F43" s="24">
        <v>5</v>
      </c>
      <c r="G43" s="25">
        <v>5</v>
      </c>
      <c r="H43" s="24">
        <v>0</v>
      </c>
      <c r="I43" s="25">
        <v>0</v>
      </c>
      <c r="J43" s="24">
        <v>6</v>
      </c>
      <c r="K43" s="25">
        <v>3</v>
      </c>
      <c r="L43" s="24">
        <v>0</v>
      </c>
      <c r="M43" s="25">
        <v>0</v>
      </c>
      <c r="N43" s="26">
        <f>SUM(D43:M43)</f>
        <v>19</v>
      </c>
      <c r="O43" s="26">
        <f>N43/5</f>
        <v>3.8</v>
      </c>
      <c r="P43" s="21">
        <f>RANK($N43,$N$5:$N$45)</f>
        <v>39</v>
      </c>
      <c r="Q43"/>
      <c r="R43"/>
      <c r="S43"/>
      <c r="T43"/>
      <c r="U43"/>
      <c r="V43" s="1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</row>
    <row r="44" spans="1:163" ht="15">
      <c r="A44" s="15">
        <v>7</v>
      </c>
      <c r="B44" s="22" t="s">
        <v>92</v>
      </c>
      <c r="C44" s="23" t="s">
        <v>93</v>
      </c>
      <c r="D44" s="24">
        <v>0</v>
      </c>
      <c r="E44" s="25">
        <v>0</v>
      </c>
      <c r="F44" s="24"/>
      <c r="G44" s="25"/>
      <c r="H44" s="24"/>
      <c r="I44" s="25"/>
      <c r="J44" s="24"/>
      <c r="K44" s="25"/>
      <c r="L44" s="24"/>
      <c r="M44" s="25"/>
      <c r="N44" s="26">
        <f>SUM(D44:M44)</f>
        <v>0</v>
      </c>
      <c r="O44" s="26">
        <f>N44/5</f>
        <v>0</v>
      </c>
      <c r="P44" s="21">
        <f>RANK($N44,$N$5:$N$45)</f>
        <v>40</v>
      </c>
      <c r="Q44"/>
      <c r="R44"/>
      <c r="S44"/>
      <c r="T44"/>
      <c r="U44"/>
      <c r="V44" s="1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</row>
    <row r="45" spans="1:163" ht="15.75">
      <c r="A45" s="32"/>
      <c r="B45" s="33"/>
      <c r="C45" s="34"/>
      <c r="D45" s="35"/>
      <c r="E45" s="36"/>
      <c r="F45" s="35"/>
      <c r="G45" s="36"/>
      <c r="H45" s="35"/>
      <c r="I45" s="36"/>
      <c r="J45" s="35"/>
      <c r="K45" s="36"/>
      <c r="L45" s="35"/>
      <c r="M45" s="36"/>
      <c r="N45" s="37"/>
      <c r="O45" s="37"/>
      <c r="P45" s="38"/>
      <c r="Q45"/>
      <c r="R45"/>
      <c r="S45"/>
      <c r="T45"/>
      <c r="U45"/>
      <c r="V45" s="1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</row>
    <row r="46" spans="1:163" ht="15">
      <c r="A46" s="39"/>
      <c r="B46" s="40">
        <f>COUNTA(B5:B45)</f>
        <v>40</v>
      </c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43"/>
      <c r="P46" s="44"/>
      <c r="Q46"/>
      <c r="R46"/>
      <c r="S46"/>
      <c r="T46"/>
      <c r="U46"/>
      <c r="V46" s="1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</row>
    <row r="47" s="1" customFormat="1" ht="15"/>
    <row r="48" spans="1:163" ht="26.25">
      <c r="A48" s="45" t="s">
        <v>94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R48" s="1">
        <v>22</v>
      </c>
      <c r="S48" s="2"/>
      <c r="T48" s="46"/>
      <c r="U48" s="46"/>
      <c r="V48" s="46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</row>
    <row r="49" spans="17:163" ht="27">
      <c r="Q49" s="47"/>
      <c r="R49" s="48"/>
      <c r="S49" s="48"/>
      <c r="T49" s="48"/>
      <c r="U49" s="48"/>
      <c r="V49" s="5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1:163" ht="43.5" customHeight="1">
      <c r="A50" s="7" t="s">
        <v>1</v>
      </c>
      <c r="B50" s="8" t="s">
        <v>2</v>
      </c>
      <c r="C50" s="9" t="s">
        <v>3</v>
      </c>
      <c r="D50" s="10" t="s">
        <v>4</v>
      </c>
      <c r="E50" s="10"/>
      <c r="F50" s="10" t="s">
        <v>5</v>
      </c>
      <c r="G50" s="10"/>
      <c r="H50" s="10" t="s">
        <v>6</v>
      </c>
      <c r="I50" s="10"/>
      <c r="J50" s="10" t="s">
        <v>7</v>
      </c>
      <c r="K50" s="10"/>
      <c r="L50" s="11" t="s">
        <v>8</v>
      </c>
      <c r="M50" s="11"/>
      <c r="N50" s="49" t="s">
        <v>9</v>
      </c>
      <c r="O50" s="12" t="s">
        <v>10</v>
      </c>
      <c r="P50" s="12" t="s">
        <v>11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1:163" ht="42" customHeight="1">
      <c r="A51" s="7"/>
      <c r="B51" s="8"/>
      <c r="C51" s="9"/>
      <c r="D51" s="13" t="s">
        <v>12</v>
      </c>
      <c r="E51" s="14" t="s">
        <v>13</v>
      </c>
      <c r="F51" s="13" t="s">
        <v>12</v>
      </c>
      <c r="G51" s="50" t="s">
        <v>13</v>
      </c>
      <c r="H51" s="51" t="s">
        <v>12</v>
      </c>
      <c r="I51" s="50" t="s">
        <v>13</v>
      </c>
      <c r="J51" s="13" t="s">
        <v>12</v>
      </c>
      <c r="K51" s="50" t="s">
        <v>13</v>
      </c>
      <c r="L51" s="13" t="s">
        <v>12</v>
      </c>
      <c r="M51" s="14" t="s">
        <v>13</v>
      </c>
      <c r="N51" s="49"/>
      <c r="O51" s="12"/>
      <c r="P51" s="12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1:163" ht="15">
      <c r="A52" s="52">
        <v>70</v>
      </c>
      <c r="B52" s="53" t="s">
        <v>95</v>
      </c>
      <c r="C52" s="54" t="s">
        <v>96</v>
      </c>
      <c r="D52" s="18">
        <v>7</v>
      </c>
      <c r="E52" s="55">
        <v>10</v>
      </c>
      <c r="F52" s="18">
        <v>6</v>
      </c>
      <c r="G52" s="55">
        <v>10</v>
      </c>
      <c r="H52" s="56">
        <v>10</v>
      </c>
      <c r="I52" s="56">
        <v>10</v>
      </c>
      <c r="J52" s="18">
        <v>8</v>
      </c>
      <c r="K52" s="55">
        <v>10</v>
      </c>
      <c r="L52" s="18">
        <v>9</v>
      </c>
      <c r="M52" s="57">
        <v>10</v>
      </c>
      <c r="N52" s="58">
        <f>SUM(D52:M52)</f>
        <v>90</v>
      </c>
      <c r="O52" s="58">
        <f>N52/5</f>
        <v>18</v>
      </c>
      <c r="P52" s="59">
        <f>RANK($N52,$N$52:$N$75)</f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</row>
    <row r="53" spans="1:163" ht="15">
      <c r="A53" s="60">
        <v>52</v>
      </c>
      <c r="B53" s="61" t="s">
        <v>97</v>
      </c>
      <c r="C53" s="62" t="s">
        <v>98</v>
      </c>
      <c r="D53" s="24">
        <v>9</v>
      </c>
      <c r="E53" s="25">
        <v>10</v>
      </c>
      <c r="F53" s="24">
        <v>10</v>
      </c>
      <c r="G53" s="25">
        <v>10</v>
      </c>
      <c r="H53" s="63">
        <v>8</v>
      </c>
      <c r="I53" s="63">
        <v>9</v>
      </c>
      <c r="J53" s="24">
        <v>5</v>
      </c>
      <c r="K53" s="25">
        <v>10</v>
      </c>
      <c r="L53" s="24">
        <v>7</v>
      </c>
      <c r="M53" s="64">
        <v>10</v>
      </c>
      <c r="N53" s="26">
        <f>SUM(D53:M53)</f>
        <v>88</v>
      </c>
      <c r="O53" s="26">
        <f>N53/5</f>
        <v>17.6</v>
      </c>
      <c r="P53" s="21">
        <f>RANK($N53,$N$52:$N$75)</f>
        <v>2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</row>
    <row r="54" spans="1:163" ht="15">
      <c r="A54" s="60">
        <v>65</v>
      </c>
      <c r="B54" s="61" t="s">
        <v>99</v>
      </c>
      <c r="C54" s="62" t="s">
        <v>100</v>
      </c>
      <c r="D54" s="24">
        <v>10</v>
      </c>
      <c r="E54" s="25">
        <v>10</v>
      </c>
      <c r="F54" s="24">
        <v>10</v>
      </c>
      <c r="G54" s="25">
        <v>10</v>
      </c>
      <c r="H54" s="63">
        <v>7</v>
      </c>
      <c r="I54" s="63">
        <v>10</v>
      </c>
      <c r="J54" s="24">
        <v>7</v>
      </c>
      <c r="K54" s="25">
        <v>10</v>
      </c>
      <c r="L54" s="24">
        <v>9</v>
      </c>
      <c r="M54" s="64">
        <v>5</v>
      </c>
      <c r="N54" s="26">
        <f>SUM(D54:M54)</f>
        <v>88</v>
      </c>
      <c r="O54" s="26">
        <f>N54/5</f>
        <v>17.6</v>
      </c>
      <c r="P54" s="21">
        <v>3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</row>
    <row r="55" spans="1:163" ht="15">
      <c r="A55" s="60">
        <v>62</v>
      </c>
      <c r="B55" s="61" t="s">
        <v>101</v>
      </c>
      <c r="C55" s="62" t="s">
        <v>102</v>
      </c>
      <c r="D55" s="24">
        <v>8</v>
      </c>
      <c r="E55" s="25">
        <v>10</v>
      </c>
      <c r="F55" s="24">
        <v>9</v>
      </c>
      <c r="G55" s="25">
        <v>8</v>
      </c>
      <c r="H55" s="63">
        <v>9</v>
      </c>
      <c r="I55" s="63">
        <v>10</v>
      </c>
      <c r="J55" s="24">
        <v>8</v>
      </c>
      <c r="K55" s="25">
        <v>9</v>
      </c>
      <c r="L55" s="24">
        <v>5</v>
      </c>
      <c r="M55" s="64">
        <v>10</v>
      </c>
      <c r="N55" s="26">
        <f>SUM(D55:M55)</f>
        <v>86</v>
      </c>
      <c r="O55" s="26">
        <f>N55/5</f>
        <v>17.2</v>
      </c>
      <c r="P55" s="21">
        <f>RANK($N55,$N$52:$N$75)</f>
        <v>4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</row>
    <row r="56" spans="1:163" ht="15">
      <c r="A56" s="60">
        <v>69</v>
      </c>
      <c r="B56" s="65" t="s">
        <v>103</v>
      </c>
      <c r="C56" s="62" t="s">
        <v>104</v>
      </c>
      <c r="D56" s="24">
        <v>7</v>
      </c>
      <c r="E56" s="25">
        <v>10</v>
      </c>
      <c r="F56" s="24">
        <v>10</v>
      </c>
      <c r="G56" s="25">
        <v>10</v>
      </c>
      <c r="H56" s="63">
        <v>8</v>
      </c>
      <c r="I56" s="63">
        <v>10</v>
      </c>
      <c r="J56" s="24">
        <v>7</v>
      </c>
      <c r="K56" s="25">
        <v>10</v>
      </c>
      <c r="L56" s="24">
        <v>5</v>
      </c>
      <c r="M56" s="64">
        <v>8</v>
      </c>
      <c r="N56" s="26">
        <f>SUM(D56:M56)</f>
        <v>85</v>
      </c>
      <c r="O56" s="26">
        <f>N56/5</f>
        <v>17</v>
      </c>
      <c r="P56" s="21">
        <f>RANK($N56,$N$52:$N$75)</f>
        <v>5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</row>
    <row r="57" spans="1:163" ht="15">
      <c r="A57" s="60">
        <v>71</v>
      </c>
      <c r="B57" s="61" t="s">
        <v>105</v>
      </c>
      <c r="C57" s="62" t="s">
        <v>106</v>
      </c>
      <c r="D57" s="24">
        <v>8</v>
      </c>
      <c r="E57" s="25">
        <v>10</v>
      </c>
      <c r="F57" s="24">
        <v>10</v>
      </c>
      <c r="G57" s="25">
        <v>6</v>
      </c>
      <c r="H57" s="63">
        <v>7</v>
      </c>
      <c r="I57" s="63">
        <v>9</v>
      </c>
      <c r="J57" s="24">
        <v>9</v>
      </c>
      <c r="K57" s="25">
        <v>10</v>
      </c>
      <c r="L57" s="24">
        <v>6</v>
      </c>
      <c r="M57" s="64">
        <v>10</v>
      </c>
      <c r="N57" s="26">
        <f>SUM(D57:M57)</f>
        <v>85</v>
      </c>
      <c r="O57" s="26">
        <f>N57/5</f>
        <v>17</v>
      </c>
      <c r="P57" s="21">
        <f>RANK($N57,$N$52:$N$75)</f>
        <v>5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</row>
    <row r="58" spans="1:163" ht="15">
      <c r="A58" s="60">
        <v>53</v>
      </c>
      <c r="B58" s="61" t="s">
        <v>107</v>
      </c>
      <c r="C58" s="62" t="s">
        <v>108</v>
      </c>
      <c r="D58" s="24">
        <v>8</v>
      </c>
      <c r="E58" s="25">
        <v>7</v>
      </c>
      <c r="F58" s="24">
        <v>10</v>
      </c>
      <c r="G58" s="25">
        <v>8</v>
      </c>
      <c r="H58" s="63">
        <v>7</v>
      </c>
      <c r="I58" s="63">
        <v>9</v>
      </c>
      <c r="J58" s="24">
        <v>9</v>
      </c>
      <c r="K58" s="25">
        <v>10</v>
      </c>
      <c r="L58" s="24">
        <v>6</v>
      </c>
      <c r="M58" s="64">
        <v>6</v>
      </c>
      <c r="N58" s="26">
        <f>SUM(D58:M58)</f>
        <v>80</v>
      </c>
      <c r="O58" s="26">
        <f>N58/5</f>
        <v>16</v>
      </c>
      <c r="P58" s="21">
        <f>RANK($N58,$N$52:$N$75)</f>
        <v>7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</row>
    <row r="59" spans="1:163" ht="15">
      <c r="A59" s="60">
        <v>57</v>
      </c>
      <c r="B59" s="61" t="s">
        <v>109</v>
      </c>
      <c r="C59" s="62" t="s">
        <v>110</v>
      </c>
      <c r="D59" s="24">
        <v>7</v>
      </c>
      <c r="E59" s="25">
        <v>8</v>
      </c>
      <c r="F59" s="24">
        <v>9</v>
      </c>
      <c r="G59" s="25">
        <v>10</v>
      </c>
      <c r="H59" s="63">
        <v>4</v>
      </c>
      <c r="I59" s="63">
        <v>9</v>
      </c>
      <c r="J59" s="24">
        <v>9</v>
      </c>
      <c r="K59" s="25">
        <v>9</v>
      </c>
      <c r="L59" s="24">
        <v>7</v>
      </c>
      <c r="M59" s="64">
        <v>8</v>
      </c>
      <c r="N59" s="26">
        <f>SUM(D59:M59)</f>
        <v>80</v>
      </c>
      <c r="O59" s="26">
        <f>N59/5</f>
        <v>16</v>
      </c>
      <c r="P59" s="21">
        <f>RANK($N59,$N$52:$N$75)</f>
        <v>7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</row>
    <row r="60" spans="1:163" ht="15">
      <c r="A60" s="60">
        <v>59</v>
      </c>
      <c r="B60" s="61" t="s">
        <v>111</v>
      </c>
      <c r="C60" s="62" t="s">
        <v>112</v>
      </c>
      <c r="D60" s="24">
        <v>8</v>
      </c>
      <c r="E60" s="25">
        <v>8</v>
      </c>
      <c r="F60" s="24">
        <v>8</v>
      </c>
      <c r="G60" s="25">
        <v>9</v>
      </c>
      <c r="H60" s="63">
        <v>6</v>
      </c>
      <c r="I60" s="63">
        <v>10</v>
      </c>
      <c r="J60" s="24">
        <v>8</v>
      </c>
      <c r="K60" s="25">
        <v>10</v>
      </c>
      <c r="L60" s="24">
        <v>4</v>
      </c>
      <c r="M60" s="64">
        <v>9</v>
      </c>
      <c r="N60" s="26">
        <f>SUM(D60:M60)</f>
        <v>80</v>
      </c>
      <c r="O60" s="26">
        <f>N60/5</f>
        <v>16</v>
      </c>
      <c r="P60" s="21">
        <f>RANK($N60,$N$52:$N$75)</f>
        <v>7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</row>
    <row r="61" spans="1:163" ht="15">
      <c r="A61" s="60">
        <v>58</v>
      </c>
      <c r="B61" s="61" t="s">
        <v>113</v>
      </c>
      <c r="C61" s="62" t="s">
        <v>114</v>
      </c>
      <c r="D61" s="24">
        <v>10</v>
      </c>
      <c r="E61" s="25">
        <v>10</v>
      </c>
      <c r="F61" s="24">
        <v>10</v>
      </c>
      <c r="G61" s="25">
        <v>10</v>
      </c>
      <c r="H61" s="63">
        <v>9</v>
      </c>
      <c r="I61" s="63">
        <v>9</v>
      </c>
      <c r="J61" s="24">
        <v>9</v>
      </c>
      <c r="K61" s="25">
        <v>9</v>
      </c>
      <c r="L61" s="24">
        <v>0</v>
      </c>
      <c r="M61" s="64">
        <v>0</v>
      </c>
      <c r="N61" s="26">
        <f>SUM(D61:M61)</f>
        <v>76</v>
      </c>
      <c r="O61" s="26">
        <f>N61/5</f>
        <v>15.2</v>
      </c>
      <c r="P61" s="21">
        <f>RANK($N61,$N$52:$N$75)</f>
        <v>10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</row>
    <row r="62" spans="1:163" ht="15">
      <c r="A62" s="60">
        <v>55</v>
      </c>
      <c r="B62" s="61" t="s">
        <v>115</v>
      </c>
      <c r="C62" s="62" t="s">
        <v>116</v>
      </c>
      <c r="D62" s="24">
        <v>9</v>
      </c>
      <c r="E62" s="25">
        <v>9</v>
      </c>
      <c r="F62" s="24">
        <v>9</v>
      </c>
      <c r="G62" s="25">
        <v>9</v>
      </c>
      <c r="H62" s="63">
        <v>8</v>
      </c>
      <c r="I62" s="63">
        <v>10</v>
      </c>
      <c r="J62" s="24">
        <v>8</v>
      </c>
      <c r="K62" s="25">
        <v>4</v>
      </c>
      <c r="L62" s="24">
        <v>4</v>
      </c>
      <c r="M62" s="64">
        <v>5</v>
      </c>
      <c r="N62" s="26">
        <f>SUM(D62:M62)</f>
        <v>75</v>
      </c>
      <c r="O62" s="26">
        <f>N62/5</f>
        <v>15</v>
      </c>
      <c r="P62" s="21">
        <f>RANK($N62,$N$52:$N$75)</f>
        <v>11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</row>
    <row r="63" spans="1:163" ht="15">
      <c r="A63" s="60">
        <v>60</v>
      </c>
      <c r="B63" s="61" t="s">
        <v>117</v>
      </c>
      <c r="C63" s="62" t="s">
        <v>118</v>
      </c>
      <c r="D63" s="24">
        <v>0</v>
      </c>
      <c r="E63" s="25">
        <v>0</v>
      </c>
      <c r="F63" s="24">
        <v>10</v>
      </c>
      <c r="G63" s="25">
        <v>10</v>
      </c>
      <c r="H63" s="63">
        <v>10</v>
      </c>
      <c r="I63" s="63">
        <v>8</v>
      </c>
      <c r="J63" s="24">
        <v>9</v>
      </c>
      <c r="K63" s="25">
        <v>9</v>
      </c>
      <c r="L63" s="24">
        <v>5</v>
      </c>
      <c r="M63" s="64">
        <v>9</v>
      </c>
      <c r="N63" s="26">
        <f>SUM(D63:M63)</f>
        <v>70</v>
      </c>
      <c r="O63" s="26">
        <f>N63/5</f>
        <v>14</v>
      </c>
      <c r="P63" s="21">
        <f>RANK($N63,$N$52:$N$75)</f>
        <v>12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</row>
    <row r="64" spans="1:163" ht="15">
      <c r="A64" s="60">
        <v>61</v>
      </c>
      <c r="B64" s="61" t="s">
        <v>119</v>
      </c>
      <c r="C64" s="62" t="s">
        <v>120</v>
      </c>
      <c r="D64" s="24">
        <v>4</v>
      </c>
      <c r="E64" s="25">
        <v>8</v>
      </c>
      <c r="F64" s="24">
        <v>8</v>
      </c>
      <c r="G64" s="25">
        <v>8</v>
      </c>
      <c r="H64" s="63">
        <v>7</v>
      </c>
      <c r="I64" s="63">
        <v>9</v>
      </c>
      <c r="J64" s="24">
        <v>6</v>
      </c>
      <c r="K64" s="25">
        <v>8</v>
      </c>
      <c r="L64" s="24">
        <v>2</v>
      </c>
      <c r="M64" s="64">
        <v>8</v>
      </c>
      <c r="N64" s="26">
        <f>SUM(D64:M64)</f>
        <v>68</v>
      </c>
      <c r="O64" s="26">
        <f>N64/5</f>
        <v>13.6</v>
      </c>
      <c r="P64" s="21">
        <f>RANK($N64,$N$52:$N$75)</f>
        <v>13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</row>
    <row r="65" spans="1:163" ht="15">
      <c r="A65" s="60">
        <v>72</v>
      </c>
      <c r="B65" s="61" t="s">
        <v>121</v>
      </c>
      <c r="C65" s="62" t="s">
        <v>122</v>
      </c>
      <c r="D65" s="24">
        <v>7</v>
      </c>
      <c r="E65" s="25">
        <v>5</v>
      </c>
      <c r="F65" s="24">
        <v>9</v>
      </c>
      <c r="G65" s="25">
        <v>7</v>
      </c>
      <c r="H65" s="63">
        <v>10</v>
      </c>
      <c r="I65" s="63">
        <v>10</v>
      </c>
      <c r="J65" s="24">
        <v>7</v>
      </c>
      <c r="K65" s="25">
        <v>10</v>
      </c>
      <c r="L65" s="24">
        <v>0</v>
      </c>
      <c r="M65" s="64">
        <v>0</v>
      </c>
      <c r="N65" s="26">
        <f>SUM(D65:M65)</f>
        <v>65</v>
      </c>
      <c r="O65" s="26">
        <f>N65/5</f>
        <v>13</v>
      </c>
      <c r="P65" s="21">
        <f>RANK($N65,$N$52:$N$75)</f>
        <v>14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</row>
    <row r="66" spans="1:163" ht="15">
      <c r="A66" s="60">
        <v>56</v>
      </c>
      <c r="B66" s="61" t="s">
        <v>123</v>
      </c>
      <c r="C66" s="62" t="s">
        <v>81</v>
      </c>
      <c r="D66" s="24">
        <v>5</v>
      </c>
      <c r="E66" s="25">
        <v>9</v>
      </c>
      <c r="F66" s="24">
        <v>8</v>
      </c>
      <c r="G66" s="25">
        <v>10</v>
      </c>
      <c r="H66" s="63">
        <v>7</v>
      </c>
      <c r="I66" s="63">
        <v>2</v>
      </c>
      <c r="J66" s="24">
        <v>7</v>
      </c>
      <c r="K66" s="25">
        <v>8</v>
      </c>
      <c r="L66" s="24">
        <v>6</v>
      </c>
      <c r="M66" s="64">
        <v>2</v>
      </c>
      <c r="N66" s="26">
        <f>SUM(D66:M66)</f>
        <v>64</v>
      </c>
      <c r="O66" s="26">
        <f>N66/5</f>
        <v>12.8</v>
      </c>
      <c r="P66" s="21">
        <f>RANK($N66,$N$52:$N$75)</f>
        <v>15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</row>
    <row r="67" spans="1:163" ht="15">
      <c r="A67" s="60">
        <v>68</v>
      </c>
      <c r="B67" s="61" t="s">
        <v>124</v>
      </c>
      <c r="C67" s="62" t="s">
        <v>125</v>
      </c>
      <c r="D67" s="24">
        <v>5</v>
      </c>
      <c r="E67" s="25">
        <v>7</v>
      </c>
      <c r="F67" s="24">
        <v>7</v>
      </c>
      <c r="G67" s="25">
        <v>10</v>
      </c>
      <c r="H67" s="63">
        <v>9</v>
      </c>
      <c r="I67" s="63">
        <v>7</v>
      </c>
      <c r="J67" s="24">
        <v>5</v>
      </c>
      <c r="K67" s="25">
        <v>10</v>
      </c>
      <c r="L67" s="24">
        <v>0</v>
      </c>
      <c r="M67" s="64">
        <v>0</v>
      </c>
      <c r="N67" s="26">
        <f>SUM(D67:M67)</f>
        <v>60</v>
      </c>
      <c r="O67" s="26">
        <f>N67/5</f>
        <v>12</v>
      </c>
      <c r="P67" s="21">
        <f>RANK($N67,$N$52:$N$75)</f>
        <v>16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</row>
    <row r="68" spans="1:163" ht="15">
      <c r="A68" s="60">
        <v>66</v>
      </c>
      <c r="B68" s="61" t="s">
        <v>126</v>
      </c>
      <c r="C68" s="62" t="s">
        <v>127</v>
      </c>
      <c r="D68" s="24">
        <v>4</v>
      </c>
      <c r="E68" s="25">
        <v>8</v>
      </c>
      <c r="F68" s="24">
        <v>6</v>
      </c>
      <c r="G68" s="25">
        <v>9</v>
      </c>
      <c r="H68" s="63">
        <v>8</v>
      </c>
      <c r="I68" s="63">
        <v>8</v>
      </c>
      <c r="J68" s="24">
        <v>3</v>
      </c>
      <c r="K68" s="25">
        <v>6</v>
      </c>
      <c r="L68" s="24">
        <v>3</v>
      </c>
      <c r="M68" s="64">
        <v>4</v>
      </c>
      <c r="N68" s="26">
        <f>SUM(D68:M68)</f>
        <v>59</v>
      </c>
      <c r="O68" s="26">
        <f>N68/5</f>
        <v>11.8</v>
      </c>
      <c r="P68" s="21">
        <f>RANK($N68,$N$52:$N$75)</f>
        <v>17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</row>
    <row r="69" spans="1:163" ht="15">
      <c r="A69" s="60">
        <v>67</v>
      </c>
      <c r="B69" s="61" t="s">
        <v>128</v>
      </c>
      <c r="C69" s="62" t="s">
        <v>129</v>
      </c>
      <c r="D69" s="24">
        <v>0</v>
      </c>
      <c r="E69" s="25">
        <v>0</v>
      </c>
      <c r="F69" s="24">
        <v>10</v>
      </c>
      <c r="G69" s="25">
        <v>10</v>
      </c>
      <c r="H69" s="63">
        <v>7</v>
      </c>
      <c r="I69" s="63">
        <v>10</v>
      </c>
      <c r="J69" s="24">
        <v>6</v>
      </c>
      <c r="K69" s="25">
        <v>6</v>
      </c>
      <c r="L69" s="24">
        <v>3</v>
      </c>
      <c r="M69" s="64">
        <v>7</v>
      </c>
      <c r="N69" s="26">
        <f>SUM(D69:M69)</f>
        <v>59</v>
      </c>
      <c r="O69" s="26">
        <f>N69/5</f>
        <v>11.8</v>
      </c>
      <c r="P69" s="21">
        <f>RANK($N69,$N$52:$N$75)</f>
        <v>17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</row>
    <row r="70" spans="1:163" ht="15">
      <c r="A70" s="60">
        <v>63</v>
      </c>
      <c r="B70" s="61" t="s">
        <v>130</v>
      </c>
      <c r="C70" s="62" t="s">
        <v>39</v>
      </c>
      <c r="D70" s="24">
        <v>0</v>
      </c>
      <c r="E70" s="25">
        <v>0</v>
      </c>
      <c r="F70" s="24">
        <v>10</v>
      </c>
      <c r="G70" s="25">
        <v>9</v>
      </c>
      <c r="H70" s="63">
        <v>8</v>
      </c>
      <c r="I70" s="63">
        <v>9</v>
      </c>
      <c r="J70" s="24">
        <v>4</v>
      </c>
      <c r="K70" s="25">
        <v>7</v>
      </c>
      <c r="L70" s="24">
        <v>3</v>
      </c>
      <c r="M70" s="64">
        <v>4</v>
      </c>
      <c r="N70" s="26">
        <f>SUM(D70:M70)</f>
        <v>54</v>
      </c>
      <c r="O70" s="26">
        <f>N70/5</f>
        <v>10.8</v>
      </c>
      <c r="P70" s="21">
        <f>RANK($N70,$N$52:$N$75)</f>
        <v>19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</row>
    <row r="71" spans="1:163" ht="15">
      <c r="A71" s="60">
        <v>54</v>
      </c>
      <c r="B71" s="61" t="s">
        <v>131</v>
      </c>
      <c r="C71" s="62" t="s">
        <v>132</v>
      </c>
      <c r="D71" s="24">
        <v>0</v>
      </c>
      <c r="E71" s="25">
        <v>0</v>
      </c>
      <c r="F71" s="24">
        <v>9</v>
      </c>
      <c r="G71" s="25">
        <v>9</v>
      </c>
      <c r="H71" s="63">
        <v>0</v>
      </c>
      <c r="I71" s="63">
        <v>0</v>
      </c>
      <c r="J71" s="24">
        <v>7</v>
      </c>
      <c r="K71" s="25">
        <v>8</v>
      </c>
      <c r="L71" s="24">
        <v>0</v>
      </c>
      <c r="M71" s="64">
        <v>0</v>
      </c>
      <c r="N71" s="26">
        <f>SUM(D71:M71)</f>
        <v>33</v>
      </c>
      <c r="O71" s="26">
        <f>N71/5</f>
        <v>6.6</v>
      </c>
      <c r="P71" s="21">
        <f>RANK($N71,$N$52:$N$75)</f>
        <v>20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</row>
    <row r="72" spans="1:163" ht="15">
      <c r="A72" s="60">
        <v>51</v>
      </c>
      <c r="B72" s="61" t="s">
        <v>133</v>
      </c>
      <c r="C72" s="62" t="s">
        <v>134</v>
      </c>
      <c r="D72" s="24">
        <v>0</v>
      </c>
      <c r="E72" s="25">
        <v>0</v>
      </c>
      <c r="F72" s="24">
        <v>9</v>
      </c>
      <c r="G72" s="25">
        <v>10</v>
      </c>
      <c r="H72" s="63">
        <v>0</v>
      </c>
      <c r="I72" s="63">
        <v>0</v>
      </c>
      <c r="J72" s="24">
        <v>4</v>
      </c>
      <c r="K72" s="25">
        <v>5</v>
      </c>
      <c r="L72" s="24">
        <v>0</v>
      </c>
      <c r="M72" s="64">
        <v>0</v>
      </c>
      <c r="N72" s="26">
        <f>SUM(D72:M72)</f>
        <v>28</v>
      </c>
      <c r="O72" s="26">
        <f>N72/5</f>
        <v>5.6</v>
      </c>
      <c r="P72" s="21">
        <f>RANK($N72,$N$52:$N$75)</f>
        <v>21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</row>
    <row r="73" spans="1:163" ht="15">
      <c r="A73" s="60">
        <v>64</v>
      </c>
      <c r="B73" s="61" t="s">
        <v>135</v>
      </c>
      <c r="C73" s="62" t="s">
        <v>67</v>
      </c>
      <c r="D73" s="24"/>
      <c r="E73" s="25"/>
      <c r="F73" s="24">
        <v>0</v>
      </c>
      <c r="G73" s="25">
        <v>0</v>
      </c>
      <c r="H73" s="63">
        <v>0</v>
      </c>
      <c r="I73" s="63">
        <v>0</v>
      </c>
      <c r="J73" s="24"/>
      <c r="K73" s="25"/>
      <c r="L73" s="24"/>
      <c r="M73" s="64"/>
      <c r="N73" s="26">
        <f>SUM(D73:M73)</f>
        <v>0</v>
      </c>
      <c r="O73" s="26">
        <f>N73/5</f>
        <v>0</v>
      </c>
      <c r="P73" s="21">
        <f>RANK($N73,$N$52:$N$75)</f>
        <v>22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</row>
    <row r="74" spans="1:163" ht="15">
      <c r="A74" s="66" t="s">
        <v>136</v>
      </c>
      <c r="B74" s="67" t="s">
        <v>137</v>
      </c>
      <c r="C74" s="68" t="s">
        <v>138</v>
      </c>
      <c r="D74" s="69"/>
      <c r="E74" s="70"/>
      <c r="F74" s="69"/>
      <c r="G74" s="70"/>
      <c r="H74" s="71"/>
      <c r="I74" s="71"/>
      <c r="J74" s="69"/>
      <c r="K74" s="70"/>
      <c r="L74" s="69"/>
      <c r="M74" s="72"/>
      <c r="N74" s="26">
        <f>SUM(D74:M74)</f>
        <v>0</v>
      </c>
      <c r="O74" s="26">
        <f>N74/5</f>
        <v>0</v>
      </c>
      <c r="P74" s="21">
        <f>RANK($N74,$N$52:$N$75)</f>
        <v>22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</row>
    <row r="75" spans="1:163" ht="15.75">
      <c r="A75" s="73"/>
      <c r="B75" s="74"/>
      <c r="C75" s="75"/>
      <c r="D75" s="76"/>
      <c r="E75" s="77"/>
      <c r="F75" s="76"/>
      <c r="G75" s="77"/>
      <c r="H75" s="78"/>
      <c r="I75" s="78"/>
      <c r="J75" s="76"/>
      <c r="K75" s="77"/>
      <c r="L75" s="76"/>
      <c r="M75" s="79"/>
      <c r="N75" s="37">
        <f>SUM(D75:M75)</f>
        <v>0</v>
      </c>
      <c r="O75" s="37">
        <f>N75/5</f>
        <v>0</v>
      </c>
      <c r="P75" s="38">
        <f>RANK($N75,$N$52:$N$75)</f>
        <v>22</v>
      </c>
      <c r="Q75"/>
      <c r="R75"/>
      <c r="S75"/>
      <c r="T75"/>
      <c r="U75"/>
      <c r="V75" s="1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</row>
    <row r="76" spans="2:163" ht="15">
      <c r="B76" s="40">
        <f>COUNTA(B52:B75)</f>
        <v>23</v>
      </c>
      <c r="Q76"/>
      <c r="R76"/>
      <c r="S76"/>
      <c r="T76"/>
      <c r="U76"/>
      <c r="V76" s="1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</row>
    <row r="77" spans="17:163" ht="15">
      <c r="Q77"/>
      <c r="R77"/>
      <c r="S77"/>
      <c r="T77"/>
      <c r="U77"/>
      <c r="V77" s="1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</row>
    <row r="78" spans="1:163" ht="26.25">
      <c r="A78" s="80" t="s">
        <v>139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/>
      <c r="R78"/>
      <c r="S78"/>
      <c r="T78"/>
      <c r="U78"/>
      <c r="V78" s="1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</row>
    <row r="79" spans="17:163" ht="15.75">
      <c r="Q79"/>
      <c r="R79"/>
      <c r="S79"/>
      <c r="T79"/>
      <c r="U79"/>
      <c r="V79" s="1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</row>
    <row r="80" spans="1:256" s="1" customFormat="1" ht="47.25" customHeight="1">
      <c r="A80" s="7" t="s">
        <v>1</v>
      </c>
      <c r="B80" s="8" t="s">
        <v>2</v>
      </c>
      <c r="C80" s="81" t="s">
        <v>3</v>
      </c>
      <c r="D80" s="10" t="s">
        <v>4</v>
      </c>
      <c r="E80" s="10"/>
      <c r="F80" s="10" t="s">
        <v>5</v>
      </c>
      <c r="G80" s="10"/>
      <c r="H80" s="10" t="s">
        <v>6</v>
      </c>
      <c r="I80" s="10"/>
      <c r="J80" s="10" t="s">
        <v>7</v>
      </c>
      <c r="K80" s="10"/>
      <c r="L80" s="11" t="s">
        <v>8</v>
      </c>
      <c r="M80" s="11"/>
      <c r="N80" s="49" t="s">
        <v>9</v>
      </c>
      <c r="O80" s="12" t="s">
        <v>10</v>
      </c>
      <c r="P80" s="12" t="s">
        <v>11</v>
      </c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163" ht="16.5">
      <c r="A81" s="7"/>
      <c r="B81" s="8"/>
      <c r="C81" s="81"/>
      <c r="D81" s="13" t="s">
        <v>12</v>
      </c>
      <c r="E81" s="14" t="s">
        <v>13</v>
      </c>
      <c r="F81" s="13" t="s">
        <v>12</v>
      </c>
      <c r="G81" s="50" t="s">
        <v>13</v>
      </c>
      <c r="H81" s="51" t="s">
        <v>12</v>
      </c>
      <c r="I81" s="50" t="s">
        <v>13</v>
      </c>
      <c r="J81" s="13" t="s">
        <v>12</v>
      </c>
      <c r="K81" s="50" t="s">
        <v>13</v>
      </c>
      <c r="L81" s="13" t="s">
        <v>12</v>
      </c>
      <c r="M81" s="14" t="s">
        <v>13</v>
      </c>
      <c r="N81" s="49"/>
      <c r="O81" s="12"/>
      <c r="P81" s="12"/>
      <c r="Q81"/>
      <c r="R81"/>
      <c r="S81"/>
      <c r="T81"/>
      <c r="U81"/>
      <c r="V81" s="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</row>
    <row r="82" spans="1:163" ht="14.25" customHeight="1">
      <c r="A82" s="52">
        <v>101</v>
      </c>
      <c r="B82" s="54" t="s">
        <v>140</v>
      </c>
      <c r="C82" s="54" t="s">
        <v>141</v>
      </c>
      <c r="D82" s="18">
        <v>9</v>
      </c>
      <c r="E82" s="55">
        <v>10</v>
      </c>
      <c r="F82" s="18">
        <v>8</v>
      </c>
      <c r="G82" s="55">
        <v>10</v>
      </c>
      <c r="H82" s="56">
        <v>8</v>
      </c>
      <c r="I82" s="56">
        <v>7</v>
      </c>
      <c r="J82" s="18">
        <v>7</v>
      </c>
      <c r="K82" s="55">
        <v>10</v>
      </c>
      <c r="L82" s="18">
        <v>9</v>
      </c>
      <c r="M82" s="57">
        <v>8</v>
      </c>
      <c r="N82" s="58">
        <f>SUM(D82:M82)</f>
        <v>86</v>
      </c>
      <c r="O82" s="58">
        <f>N82/5</f>
        <v>17.2</v>
      </c>
      <c r="P82" s="59">
        <f>RANK($N82,$N$82:$N$104)</f>
        <v>1</v>
      </c>
      <c r="Q82"/>
      <c r="R82"/>
      <c r="S82"/>
      <c r="T82"/>
      <c r="U82"/>
      <c r="V82" s="1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</row>
    <row r="83" spans="1:163" ht="14.25" customHeight="1">
      <c r="A83" s="60">
        <v>103</v>
      </c>
      <c r="B83" s="62" t="s">
        <v>142</v>
      </c>
      <c r="C83" s="62" t="s">
        <v>143</v>
      </c>
      <c r="D83" s="24">
        <v>8</v>
      </c>
      <c r="E83" s="25">
        <v>10</v>
      </c>
      <c r="F83" s="24">
        <v>8</v>
      </c>
      <c r="G83" s="25">
        <v>8</v>
      </c>
      <c r="H83" s="63">
        <v>10</v>
      </c>
      <c r="I83" s="63">
        <v>9</v>
      </c>
      <c r="J83" s="24">
        <v>7</v>
      </c>
      <c r="K83" s="25">
        <v>10</v>
      </c>
      <c r="L83" s="24">
        <v>7</v>
      </c>
      <c r="M83" s="64">
        <v>8</v>
      </c>
      <c r="N83" s="26">
        <f>SUM(D83:M83)</f>
        <v>85</v>
      </c>
      <c r="O83" s="26">
        <f>N83/5</f>
        <v>17</v>
      </c>
      <c r="P83" s="21">
        <f>RANK($N83,$N$82:$N$104)</f>
        <v>2</v>
      </c>
      <c r="Q83" s="48"/>
      <c r="R83" s="48"/>
      <c r="S83" s="48"/>
      <c r="T83" s="48"/>
      <c r="U83" s="48"/>
      <c r="V83" s="1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</row>
    <row r="84" spans="1:163" ht="14.25" customHeight="1">
      <c r="A84" s="60">
        <v>109</v>
      </c>
      <c r="B84" s="62" t="s">
        <v>144</v>
      </c>
      <c r="C84" s="62" t="s">
        <v>55</v>
      </c>
      <c r="D84" s="24">
        <v>8</v>
      </c>
      <c r="E84" s="25">
        <v>9</v>
      </c>
      <c r="F84" s="24">
        <v>7</v>
      </c>
      <c r="G84" s="25">
        <v>10</v>
      </c>
      <c r="H84" s="63">
        <v>7</v>
      </c>
      <c r="I84" s="63">
        <v>7</v>
      </c>
      <c r="J84" s="24">
        <v>7</v>
      </c>
      <c r="K84" s="25">
        <v>10</v>
      </c>
      <c r="L84" s="24">
        <v>9</v>
      </c>
      <c r="M84" s="64">
        <v>9</v>
      </c>
      <c r="N84" s="26">
        <f>SUM(D84:M84)</f>
        <v>83</v>
      </c>
      <c r="O84" s="26">
        <f>N84/5</f>
        <v>16.6</v>
      </c>
      <c r="P84" s="21">
        <f>RANK($N84,$N$82:$N$104)</f>
        <v>3</v>
      </c>
      <c r="Q84"/>
      <c r="R84"/>
      <c r="S84"/>
      <c r="T84"/>
      <c r="U84"/>
      <c r="V84" s="1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</row>
    <row r="85" spans="1:163" ht="14.25" customHeight="1">
      <c r="A85" s="60">
        <v>118</v>
      </c>
      <c r="B85" s="62" t="s">
        <v>145</v>
      </c>
      <c r="C85" s="62" t="s">
        <v>146</v>
      </c>
      <c r="D85" s="24">
        <v>10</v>
      </c>
      <c r="E85" s="25">
        <v>8</v>
      </c>
      <c r="F85" s="24">
        <v>9</v>
      </c>
      <c r="G85" s="25">
        <v>10</v>
      </c>
      <c r="H85" s="63">
        <v>4</v>
      </c>
      <c r="I85" s="63">
        <v>10</v>
      </c>
      <c r="J85" s="24">
        <v>8</v>
      </c>
      <c r="K85" s="25">
        <v>10</v>
      </c>
      <c r="L85" s="24">
        <v>8</v>
      </c>
      <c r="M85" s="64">
        <v>4</v>
      </c>
      <c r="N85" s="26">
        <f>SUM(D85:M85)</f>
        <v>81</v>
      </c>
      <c r="O85" s="26">
        <f>N85/5</f>
        <v>16.2</v>
      </c>
      <c r="P85" s="21">
        <f>RANK($N85,$N$82:$N$104)</f>
        <v>4</v>
      </c>
      <c r="Q85"/>
      <c r="R85"/>
      <c r="S85"/>
      <c r="T85"/>
      <c r="U85"/>
      <c r="V85" s="1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</row>
    <row r="86" spans="1:163" ht="14.25" customHeight="1">
      <c r="A86" s="60">
        <v>104</v>
      </c>
      <c r="B86" s="82" t="s">
        <v>147</v>
      </c>
      <c r="C86" s="31" t="s">
        <v>71</v>
      </c>
      <c r="D86" s="24">
        <v>4</v>
      </c>
      <c r="E86" s="25">
        <v>6</v>
      </c>
      <c r="F86" s="24">
        <v>6</v>
      </c>
      <c r="G86" s="25">
        <v>10</v>
      </c>
      <c r="H86" s="63">
        <v>9</v>
      </c>
      <c r="I86" s="63">
        <v>7</v>
      </c>
      <c r="J86" s="24">
        <v>9</v>
      </c>
      <c r="K86" s="25">
        <v>8</v>
      </c>
      <c r="L86" s="24">
        <v>10</v>
      </c>
      <c r="M86" s="64">
        <v>10</v>
      </c>
      <c r="N86" s="26">
        <f>SUM(D86:M86)</f>
        <v>79</v>
      </c>
      <c r="O86" s="26">
        <f>N86/5</f>
        <v>15.8</v>
      </c>
      <c r="P86" s="21">
        <f>RANK($N86,$N$82:$N$104)</f>
        <v>5</v>
      </c>
      <c r="Q86"/>
      <c r="R86"/>
      <c r="S86"/>
      <c r="T86"/>
      <c r="U86"/>
      <c r="V86" s="1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</row>
    <row r="87" spans="1:163" ht="14.25" customHeight="1">
      <c r="A87" s="60">
        <v>116</v>
      </c>
      <c r="B87" s="62" t="s">
        <v>148</v>
      </c>
      <c r="C87" s="62" t="s">
        <v>149</v>
      </c>
      <c r="D87" s="24">
        <v>5</v>
      </c>
      <c r="E87" s="25">
        <v>10</v>
      </c>
      <c r="F87" s="24">
        <v>5</v>
      </c>
      <c r="G87" s="25">
        <v>10</v>
      </c>
      <c r="H87" s="63">
        <v>8</v>
      </c>
      <c r="I87" s="63">
        <v>8</v>
      </c>
      <c r="J87" s="24">
        <v>8</v>
      </c>
      <c r="K87" s="25">
        <v>10</v>
      </c>
      <c r="L87" s="24">
        <v>8</v>
      </c>
      <c r="M87" s="64">
        <v>7</v>
      </c>
      <c r="N87" s="26">
        <f>SUM(D87:M87)</f>
        <v>79</v>
      </c>
      <c r="O87" s="26">
        <f>N87/5</f>
        <v>15.8</v>
      </c>
      <c r="P87" s="21">
        <f>RANK($N87,$N$82:$N$104)</f>
        <v>5</v>
      </c>
      <c r="Q87"/>
      <c r="R87"/>
      <c r="S87"/>
      <c r="T87"/>
      <c r="U87"/>
      <c r="V87" s="1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</row>
    <row r="88" spans="1:16" s="1" customFormat="1" ht="14.25" customHeight="1">
      <c r="A88" s="60">
        <v>105</v>
      </c>
      <c r="B88" s="62" t="s">
        <v>150</v>
      </c>
      <c r="C88" s="62" t="s">
        <v>151</v>
      </c>
      <c r="D88" s="24">
        <v>7</v>
      </c>
      <c r="E88" s="25">
        <v>8</v>
      </c>
      <c r="F88" s="24">
        <v>6</v>
      </c>
      <c r="G88" s="25">
        <v>10</v>
      </c>
      <c r="H88" s="63">
        <v>8</v>
      </c>
      <c r="I88" s="63">
        <v>9</v>
      </c>
      <c r="J88" s="24">
        <v>4</v>
      </c>
      <c r="K88" s="25">
        <v>10</v>
      </c>
      <c r="L88" s="24">
        <v>9</v>
      </c>
      <c r="M88" s="64">
        <v>7</v>
      </c>
      <c r="N88" s="26">
        <f>SUM(D88:M88)</f>
        <v>78</v>
      </c>
      <c r="O88" s="26">
        <f>N88/5</f>
        <v>15.6</v>
      </c>
      <c r="P88" s="21">
        <f>RANK($N88,$N$82:$N$104)</f>
        <v>7</v>
      </c>
    </row>
    <row r="89" spans="1:16" s="1" customFormat="1" ht="14.25" customHeight="1">
      <c r="A89" s="60">
        <v>111</v>
      </c>
      <c r="B89" s="83" t="s">
        <v>152</v>
      </c>
      <c r="C89" s="83" t="s">
        <v>112</v>
      </c>
      <c r="D89" s="24">
        <v>10</v>
      </c>
      <c r="E89" s="25">
        <v>6</v>
      </c>
      <c r="F89" s="24">
        <v>7</v>
      </c>
      <c r="G89" s="25">
        <v>8</v>
      </c>
      <c r="H89" s="63">
        <v>8</v>
      </c>
      <c r="I89" s="63">
        <v>9</v>
      </c>
      <c r="J89" s="24">
        <v>8</v>
      </c>
      <c r="K89" s="25">
        <v>10</v>
      </c>
      <c r="L89" s="24">
        <v>9</v>
      </c>
      <c r="M89" s="64">
        <v>3</v>
      </c>
      <c r="N89" s="26">
        <f>SUM(D89:M89)</f>
        <v>78</v>
      </c>
      <c r="O89" s="26">
        <f>N89/5</f>
        <v>15.6</v>
      </c>
      <c r="P89" s="21">
        <f>RANK($N89,$N$82:$N$104)</f>
        <v>7</v>
      </c>
    </row>
    <row r="90" spans="1:16" s="1" customFormat="1" ht="14.25" customHeight="1">
      <c r="A90" s="60">
        <v>121</v>
      </c>
      <c r="B90" s="62" t="s">
        <v>153</v>
      </c>
      <c r="C90" s="62" t="s">
        <v>154</v>
      </c>
      <c r="D90" s="24">
        <v>10</v>
      </c>
      <c r="E90" s="25">
        <v>7</v>
      </c>
      <c r="F90" s="24">
        <v>6</v>
      </c>
      <c r="G90" s="25">
        <v>7</v>
      </c>
      <c r="H90" s="63">
        <v>6</v>
      </c>
      <c r="I90" s="63">
        <v>7</v>
      </c>
      <c r="J90" s="24">
        <v>7</v>
      </c>
      <c r="K90" s="25">
        <v>10</v>
      </c>
      <c r="L90" s="24">
        <v>10</v>
      </c>
      <c r="M90" s="64">
        <v>8</v>
      </c>
      <c r="N90" s="26">
        <f>SUM(D90:M90)</f>
        <v>78</v>
      </c>
      <c r="O90" s="26">
        <f>N90/5</f>
        <v>15.6</v>
      </c>
      <c r="P90" s="21">
        <f>RANK($N90,$N$82:$N$104)</f>
        <v>7</v>
      </c>
    </row>
    <row r="91" spans="1:16" s="1" customFormat="1" ht="14.25" customHeight="1">
      <c r="A91" s="60">
        <v>115</v>
      </c>
      <c r="B91" s="62" t="s">
        <v>155</v>
      </c>
      <c r="C91" s="62" t="s">
        <v>156</v>
      </c>
      <c r="D91" s="24">
        <v>9</v>
      </c>
      <c r="E91" s="25">
        <v>10</v>
      </c>
      <c r="F91" s="24">
        <v>8</v>
      </c>
      <c r="G91" s="25">
        <v>10</v>
      </c>
      <c r="H91" s="63">
        <v>10</v>
      </c>
      <c r="I91" s="63">
        <v>2</v>
      </c>
      <c r="J91" s="24">
        <v>4</v>
      </c>
      <c r="K91" s="25">
        <v>5</v>
      </c>
      <c r="L91" s="24">
        <v>10</v>
      </c>
      <c r="M91" s="64">
        <v>8</v>
      </c>
      <c r="N91" s="26">
        <f>SUM(D91:M91)</f>
        <v>76</v>
      </c>
      <c r="O91" s="26">
        <f>N91/5</f>
        <v>15.2</v>
      </c>
      <c r="P91" s="21">
        <f>RANK($N91,$N$82:$N$104)</f>
        <v>10</v>
      </c>
    </row>
    <row r="92" spans="1:16" s="1" customFormat="1" ht="14.25" customHeight="1">
      <c r="A92" s="60">
        <v>110</v>
      </c>
      <c r="B92" s="62" t="s">
        <v>157</v>
      </c>
      <c r="C92" s="62" t="s">
        <v>158</v>
      </c>
      <c r="D92" s="24">
        <v>7</v>
      </c>
      <c r="E92" s="25">
        <v>7</v>
      </c>
      <c r="F92" s="24">
        <v>8</v>
      </c>
      <c r="G92" s="25">
        <v>10</v>
      </c>
      <c r="H92" s="63">
        <v>8</v>
      </c>
      <c r="I92" s="63">
        <v>7</v>
      </c>
      <c r="J92" s="24">
        <v>7</v>
      </c>
      <c r="K92" s="25">
        <v>5</v>
      </c>
      <c r="L92" s="24">
        <v>9</v>
      </c>
      <c r="M92" s="64">
        <v>6</v>
      </c>
      <c r="N92" s="26">
        <f>SUM(D92:M92)</f>
        <v>74</v>
      </c>
      <c r="O92" s="26">
        <f>N92/5</f>
        <v>14.8</v>
      </c>
      <c r="P92" s="21">
        <f>RANK($N92,$N$82:$N$104)</f>
        <v>11</v>
      </c>
    </row>
    <row r="93" spans="1:16" s="1" customFormat="1" ht="14.25" customHeight="1">
      <c r="A93" s="60">
        <v>120</v>
      </c>
      <c r="B93" s="62" t="s">
        <v>159</v>
      </c>
      <c r="C93" s="62" t="s">
        <v>19</v>
      </c>
      <c r="D93" s="24">
        <v>8</v>
      </c>
      <c r="E93" s="25">
        <v>10</v>
      </c>
      <c r="F93" s="24">
        <v>2</v>
      </c>
      <c r="G93" s="25">
        <v>10</v>
      </c>
      <c r="H93" s="63">
        <v>7</v>
      </c>
      <c r="I93" s="63">
        <v>9</v>
      </c>
      <c r="J93" s="24">
        <v>7</v>
      </c>
      <c r="K93" s="25">
        <v>9</v>
      </c>
      <c r="L93" s="24">
        <v>7</v>
      </c>
      <c r="M93" s="64">
        <v>5</v>
      </c>
      <c r="N93" s="26">
        <f>SUM(D93:M93)</f>
        <v>74</v>
      </c>
      <c r="O93" s="26">
        <f>N93/5</f>
        <v>14.8</v>
      </c>
      <c r="P93" s="21">
        <f>RANK($N93,$N$82:$N$104)</f>
        <v>11</v>
      </c>
    </row>
    <row r="94" spans="1:16" s="1" customFormat="1" ht="14.25" customHeight="1">
      <c r="A94" s="60">
        <v>112</v>
      </c>
      <c r="B94" s="62" t="s">
        <v>160</v>
      </c>
      <c r="C94" s="62" t="s">
        <v>161</v>
      </c>
      <c r="D94" s="24">
        <v>0</v>
      </c>
      <c r="E94" s="25">
        <v>0</v>
      </c>
      <c r="F94" s="24">
        <v>8</v>
      </c>
      <c r="G94" s="25">
        <v>10</v>
      </c>
      <c r="H94" s="63">
        <v>10</v>
      </c>
      <c r="I94" s="63">
        <v>7</v>
      </c>
      <c r="J94" s="24">
        <v>8</v>
      </c>
      <c r="K94" s="25">
        <v>10</v>
      </c>
      <c r="L94" s="24">
        <v>10</v>
      </c>
      <c r="M94" s="64">
        <v>9</v>
      </c>
      <c r="N94" s="26">
        <f>SUM(D94:M94)</f>
        <v>72</v>
      </c>
      <c r="O94" s="26">
        <f>N94/5</f>
        <v>14.4</v>
      </c>
      <c r="P94" s="21">
        <f>RANK($N94,$N$82:$N$104)</f>
        <v>13</v>
      </c>
    </row>
    <row r="95" spans="1:16" s="1" customFormat="1" ht="14.25" customHeight="1">
      <c r="A95" s="60">
        <v>113</v>
      </c>
      <c r="B95" s="62" t="s">
        <v>162</v>
      </c>
      <c r="C95" s="62" t="s">
        <v>163</v>
      </c>
      <c r="D95" s="24">
        <v>3</v>
      </c>
      <c r="E95" s="25">
        <v>8</v>
      </c>
      <c r="F95" s="24">
        <v>7</v>
      </c>
      <c r="G95" s="25">
        <v>10</v>
      </c>
      <c r="H95" s="63">
        <v>6</v>
      </c>
      <c r="I95" s="63">
        <v>6</v>
      </c>
      <c r="J95" s="24">
        <v>7</v>
      </c>
      <c r="K95" s="25">
        <v>10</v>
      </c>
      <c r="L95" s="24">
        <v>9</v>
      </c>
      <c r="M95" s="64">
        <v>6</v>
      </c>
      <c r="N95" s="26">
        <f>SUM(D95:M95)</f>
        <v>72</v>
      </c>
      <c r="O95" s="26">
        <f>N95/5</f>
        <v>14.4</v>
      </c>
      <c r="P95" s="21">
        <f>RANK($N95,$N$82:$N$104)</f>
        <v>13</v>
      </c>
    </row>
    <row r="96" spans="1:16" s="1" customFormat="1" ht="14.25" customHeight="1">
      <c r="A96" s="60">
        <v>107</v>
      </c>
      <c r="B96" s="62" t="s">
        <v>164</v>
      </c>
      <c r="C96" s="62" t="s">
        <v>165</v>
      </c>
      <c r="D96" s="24">
        <v>7</v>
      </c>
      <c r="E96" s="25">
        <v>6</v>
      </c>
      <c r="F96" s="24">
        <v>8</v>
      </c>
      <c r="G96" s="25">
        <v>9</v>
      </c>
      <c r="H96" s="63">
        <v>9</v>
      </c>
      <c r="I96" s="63">
        <v>5</v>
      </c>
      <c r="J96" s="24">
        <v>6</v>
      </c>
      <c r="K96" s="25">
        <v>2</v>
      </c>
      <c r="L96" s="24">
        <v>10</v>
      </c>
      <c r="M96" s="64">
        <v>9</v>
      </c>
      <c r="N96" s="26">
        <f>SUM(D96:M96)</f>
        <v>71</v>
      </c>
      <c r="O96" s="26">
        <f>N96/5</f>
        <v>14.2</v>
      </c>
      <c r="P96" s="21">
        <f>RANK($N96,$N$82:$N$104)</f>
        <v>15</v>
      </c>
    </row>
    <row r="97" spans="1:16" s="1" customFormat="1" ht="14.25" customHeight="1">
      <c r="A97" s="60">
        <v>106</v>
      </c>
      <c r="B97" s="84" t="s">
        <v>166</v>
      </c>
      <c r="C97" s="84" t="s">
        <v>79</v>
      </c>
      <c r="D97" s="24">
        <v>6</v>
      </c>
      <c r="E97" s="25">
        <v>6</v>
      </c>
      <c r="F97" s="24">
        <v>6</v>
      </c>
      <c r="G97" s="25">
        <v>9</v>
      </c>
      <c r="H97" s="63">
        <v>9</v>
      </c>
      <c r="I97" s="63">
        <v>4</v>
      </c>
      <c r="J97" s="24">
        <v>4</v>
      </c>
      <c r="K97" s="25">
        <v>10</v>
      </c>
      <c r="L97" s="24">
        <v>5</v>
      </c>
      <c r="M97" s="64">
        <v>3</v>
      </c>
      <c r="N97" s="26">
        <f>SUM(D97:M97)</f>
        <v>62</v>
      </c>
      <c r="O97" s="26">
        <f>N97/5</f>
        <v>12.4</v>
      </c>
      <c r="P97" s="21">
        <f>RANK($N97,$N$82:$N$104)</f>
        <v>16</v>
      </c>
    </row>
    <row r="98" spans="1:16" s="1" customFormat="1" ht="14.25" customHeight="1">
      <c r="A98" s="60">
        <v>102</v>
      </c>
      <c r="B98" s="62" t="s">
        <v>167</v>
      </c>
      <c r="C98" s="62" t="s">
        <v>168</v>
      </c>
      <c r="D98" s="24">
        <v>0</v>
      </c>
      <c r="E98" s="25">
        <v>0</v>
      </c>
      <c r="F98" s="24">
        <v>5</v>
      </c>
      <c r="G98" s="25">
        <v>7</v>
      </c>
      <c r="H98" s="63">
        <v>8</v>
      </c>
      <c r="I98" s="63">
        <v>10</v>
      </c>
      <c r="J98" s="24">
        <v>5</v>
      </c>
      <c r="K98" s="25">
        <v>10</v>
      </c>
      <c r="L98" s="24">
        <v>9</v>
      </c>
      <c r="M98" s="64">
        <v>6</v>
      </c>
      <c r="N98" s="26">
        <f>SUM(D98:M98)</f>
        <v>60</v>
      </c>
      <c r="O98" s="26">
        <f>N98/5</f>
        <v>12</v>
      </c>
      <c r="P98" s="21">
        <f>RANK($N98,$N$82:$N$104)</f>
        <v>17</v>
      </c>
    </row>
    <row r="99" spans="1:16" s="1" customFormat="1" ht="14.25" customHeight="1">
      <c r="A99" s="60">
        <v>119</v>
      </c>
      <c r="B99" s="62" t="s">
        <v>169</v>
      </c>
      <c r="C99" s="62" t="s">
        <v>170</v>
      </c>
      <c r="D99" s="24">
        <v>7</v>
      </c>
      <c r="E99" s="25">
        <v>8</v>
      </c>
      <c r="F99" s="24">
        <v>8</v>
      </c>
      <c r="G99" s="25">
        <v>9</v>
      </c>
      <c r="H99" s="63">
        <v>7</v>
      </c>
      <c r="I99" s="63">
        <v>5</v>
      </c>
      <c r="J99" s="24">
        <v>6</v>
      </c>
      <c r="K99" s="25">
        <v>10</v>
      </c>
      <c r="L99" s="24">
        <v>0</v>
      </c>
      <c r="M99" s="64">
        <v>0</v>
      </c>
      <c r="N99" s="26">
        <f>SUM(D99:M99)</f>
        <v>60</v>
      </c>
      <c r="O99" s="26">
        <f>N99/5</f>
        <v>12</v>
      </c>
      <c r="P99" s="21">
        <f>RANK($N99,$N$82:$N$104)</f>
        <v>17</v>
      </c>
    </row>
    <row r="100" spans="1:16" s="1" customFormat="1" ht="14.25" customHeight="1">
      <c r="A100" s="60">
        <v>117</v>
      </c>
      <c r="B100" s="62" t="s">
        <v>171</v>
      </c>
      <c r="C100" s="62" t="s">
        <v>172</v>
      </c>
      <c r="D100" s="24">
        <v>5</v>
      </c>
      <c r="E100" s="25">
        <v>7</v>
      </c>
      <c r="F100" s="24">
        <v>7</v>
      </c>
      <c r="G100" s="25">
        <v>10</v>
      </c>
      <c r="H100" s="63">
        <v>0</v>
      </c>
      <c r="I100" s="63">
        <v>0</v>
      </c>
      <c r="J100" s="24">
        <v>6</v>
      </c>
      <c r="K100" s="25">
        <v>9</v>
      </c>
      <c r="L100" s="24">
        <v>7</v>
      </c>
      <c r="M100" s="64">
        <v>6</v>
      </c>
      <c r="N100" s="26">
        <f>SUM(D100:M100)</f>
        <v>57</v>
      </c>
      <c r="O100" s="26">
        <f>N100/5</f>
        <v>11.4</v>
      </c>
      <c r="P100" s="21">
        <f>RANK($N100,$N$82:$N$104)</f>
        <v>19</v>
      </c>
    </row>
    <row r="101" spans="1:16" s="1" customFormat="1" ht="14.25" customHeight="1">
      <c r="A101" s="60">
        <v>114</v>
      </c>
      <c r="B101" s="62" t="s">
        <v>173</v>
      </c>
      <c r="C101" s="62" t="s">
        <v>59</v>
      </c>
      <c r="D101" s="24">
        <v>2</v>
      </c>
      <c r="E101" s="25">
        <v>4</v>
      </c>
      <c r="F101" s="24">
        <v>5</v>
      </c>
      <c r="G101" s="25">
        <v>10</v>
      </c>
      <c r="H101" s="63">
        <v>9</v>
      </c>
      <c r="I101" s="63">
        <v>3</v>
      </c>
      <c r="J101" s="24">
        <v>0</v>
      </c>
      <c r="K101" s="25">
        <v>0</v>
      </c>
      <c r="L101" s="24">
        <v>10</v>
      </c>
      <c r="M101" s="64">
        <v>5</v>
      </c>
      <c r="N101" s="26">
        <f>SUM(D101:M101)</f>
        <v>48</v>
      </c>
      <c r="O101" s="26">
        <f>N101/5</f>
        <v>9.6</v>
      </c>
      <c r="P101" s="21">
        <f>RANK($N101,$N$82:$N$104)</f>
        <v>20</v>
      </c>
    </row>
    <row r="102" spans="1:16" s="1" customFormat="1" ht="14.25" customHeight="1">
      <c r="A102" s="60">
        <v>108</v>
      </c>
      <c r="B102" s="85" t="s">
        <v>174</v>
      </c>
      <c r="C102" s="62" t="s">
        <v>79</v>
      </c>
      <c r="D102" s="24"/>
      <c r="E102" s="25"/>
      <c r="F102" s="24"/>
      <c r="G102" s="25"/>
      <c r="H102" s="63"/>
      <c r="I102" s="63"/>
      <c r="J102" s="24">
        <v>0</v>
      </c>
      <c r="K102" s="25">
        <v>0</v>
      </c>
      <c r="L102" s="24"/>
      <c r="M102" s="64"/>
      <c r="N102" s="26">
        <f>SUM(D102:M102)</f>
        <v>0</v>
      </c>
      <c r="O102" s="26">
        <f>N102/5</f>
        <v>0</v>
      </c>
      <c r="P102" s="21">
        <f>RANK($N102,$N$82:$N$104)</f>
        <v>21</v>
      </c>
    </row>
    <row r="103" spans="1:16" s="1" customFormat="1" ht="14.25" customHeight="1">
      <c r="A103" s="66"/>
      <c r="B103" s="86"/>
      <c r="C103" s="87"/>
      <c r="D103" s="69"/>
      <c r="E103" s="70"/>
      <c r="F103" s="69"/>
      <c r="G103" s="70"/>
      <c r="H103" s="71"/>
      <c r="I103" s="71"/>
      <c r="J103" s="69"/>
      <c r="K103" s="70"/>
      <c r="L103" s="69"/>
      <c r="M103" s="72"/>
      <c r="N103" s="88"/>
      <c r="O103" s="88"/>
      <c r="P103" s="89"/>
    </row>
    <row r="104" spans="1:16" s="1" customFormat="1" ht="14.25" customHeight="1">
      <c r="A104" s="73"/>
      <c r="B104" s="74"/>
      <c r="C104" s="75"/>
      <c r="D104" s="76"/>
      <c r="E104" s="77"/>
      <c r="F104" s="76"/>
      <c r="G104" s="77"/>
      <c r="H104" s="78"/>
      <c r="I104" s="78"/>
      <c r="J104" s="76"/>
      <c r="K104" s="77"/>
      <c r="L104" s="76"/>
      <c r="M104" s="79"/>
      <c r="N104" s="37">
        <f>SUM(D104:M104)</f>
        <v>0</v>
      </c>
      <c r="O104" s="37">
        <f>N104/5</f>
        <v>0</v>
      </c>
      <c r="P104" s="38">
        <f>RANK($N104,$N$82:$N$104)</f>
        <v>21</v>
      </c>
    </row>
    <row r="105" spans="1:16" s="1" customFormat="1" ht="15">
      <c r="A105"/>
      <c r="B105" s="40">
        <f>COUNTA(B82:B104)</f>
        <v>21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s="1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s="1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7:163" ht="15">
      <c r="Q108"/>
      <c r="R108"/>
      <c r="S108"/>
      <c r="T108"/>
      <c r="U108"/>
      <c r="V108" s="1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</row>
    <row r="109" spans="17:163" ht="15">
      <c r="Q109"/>
      <c r="R109"/>
      <c r="S109"/>
      <c r="T109"/>
      <c r="U109"/>
      <c r="V109" s="1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</row>
    <row r="110" spans="17:163" ht="15">
      <c r="Q110"/>
      <c r="R110"/>
      <c r="S110"/>
      <c r="T110"/>
      <c r="U110"/>
      <c r="V110" s="1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</row>
    <row r="111" spans="1:256" s="1" customFormat="1" ht="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</row>
  </sheetData>
  <sheetProtection selectLockedCells="1" selectUnlockedCells="1"/>
  <mergeCells count="36"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  <mergeCell ref="O3:O4"/>
    <mergeCell ref="P3:P4"/>
    <mergeCell ref="A48:P48"/>
    <mergeCell ref="A50:A51"/>
    <mergeCell ref="B50:B51"/>
    <mergeCell ref="C50:C51"/>
    <mergeCell ref="D50:E50"/>
    <mergeCell ref="F50:G50"/>
    <mergeCell ref="H50:I50"/>
    <mergeCell ref="J50:K50"/>
    <mergeCell ref="L50:M50"/>
    <mergeCell ref="N50:N51"/>
    <mergeCell ref="O50:O51"/>
    <mergeCell ref="P50:P51"/>
    <mergeCell ref="A78:P78"/>
    <mergeCell ref="A80:A81"/>
    <mergeCell ref="B80:B81"/>
    <mergeCell ref="C80:C81"/>
    <mergeCell ref="D80:E80"/>
    <mergeCell ref="F80:G80"/>
    <mergeCell ref="H80:I80"/>
    <mergeCell ref="J80:K80"/>
    <mergeCell ref="L80:M80"/>
    <mergeCell ref="N80:N81"/>
    <mergeCell ref="O80:O81"/>
    <mergeCell ref="P80:P81"/>
  </mergeCells>
  <printOptions/>
  <pageMargins left="0.19652777777777777" right="0.19652777777777777" top="1.3555555555555556" bottom="0.19652777777777777" header="0.31527777777777777" footer="0.5118055555555555"/>
  <pageSetup horizontalDpi="300" verticalDpi="300" orientation="landscape" paperSize="9"/>
  <headerFooter alignWithMargins="0">
    <oddHeader>&amp;C&amp;28Working test COMBRIMONT le Samedi 06 MAI 2017</oddHeader>
  </headerFooter>
  <rowBreaks count="2" manualBreakCount="2">
    <brk id="46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/>
  <cp:lastPrinted>2017-05-08T09:38:22Z</cp:lastPrinted>
  <dcterms:created xsi:type="dcterms:W3CDTF">2009-03-29T11:06:07Z</dcterms:created>
  <dcterms:modified xsi:type="dcterms:W3CDTF">2017-05-19T15:03:13Z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